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c0c695c9fd158c60/STUDIO LEGALE MARTELLI/A/ANTICORRUZIONE/PTPCT 2026-2028/ATAF/"/>
    </mc:Choice>
  </mc:AlternateContent>
  <xr:revisionPtr revIDLastSave="166" documentId="8_{799EAF40-5956-4128-A22B-00C5FA19A162}" xr6:coauthVersionLast="47" xr6:coauthVersionMax="47" xr10:uidLastSave="{78CE2882-8DBA-4300-BB1C-78D1D9EC07C5}"/>
  <bookViews>
    <workbookView xWindow="-120" yWindow="-120" windowWidth="29040" windowHeight="15840" xr2:uid="{757FA03D-DF61-4F78-8BFA-E2B3FF3B4C0D}"/>
  </bookViews>
  <sheets>
    <sheet name="Aree_generali" sheetId="1" r:id="rId1"/>
    <sheet name="Aree_specifiche"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2" l="1"/>
  <c r="Q7" i="2"/>
  <c r="Q6" i="2"/>
  <c r="Q5" i="2"/>
  <c r="Q4" i="2"/>
  <c r="Q3" i="2"/>
  <c r="Q2" i="2"/>
  <c r="Q75" i="1"/>
  <c r="Q74" i="1"/>
  <c r="Q73" i="1"/>
  <c r="Q72" i="1"/>
  <c r="Q71" i="1"/>
  <c r="Q70" i="1"/>
  <c r="Q69" i="1"/>
  <c r="Q68" i="1"/>
  <c r="Q67" i="1"/>
  <c r="Q66" i="1"/>
  <c r="Q62" i="1"/>
  <c r="Q59" i="1"/>
  <c r="Q58" i="1"/>
  <c r="Q57" i="1"/>
  <c r="Q56" i="1"/>
  <c r="Q55" i="1"/>
  <c r="Q54" i="1"/>
  <c r="Q53" i="1"/>
  <c r="Q52" i="1"/>
  <c r="Q51" i="1"/>
  <c r="Q47" i="1"/>
  <c r="Q46" i="1"/>
  <c r="Q45" i="1"/>
  <c r="Q44"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 r="Q5" i="1"/>
  <c r="Q4" i="1"/>
  <c r="Q3" i="1"/>
  <c r="Q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Gabriele</author>
  </authors>
  <commentList>
    <comment ref="H1" authorId="0" shapeId="0" xr:uid="{1A07317F-500C-445E-BE1E-4FCCDFAB2BB9}">
      <text>
        <r>
          <rPr>
            <b/>
            <sz val="14"/>
            <color rgb="FF000000"/>
            <rFont val="Tahoma"/>
            <family val="2"/>
          </rPr>
          <t>RPCT</t>
        </r>
        <r>
          <rPr>
            <sz val="14"/>
            <color rgb="FF000000"/>
            <rFont val="Tahoma"/>
            <family val="2"/>
          </rPr>
          <t xml:space="preserve">
quale è il livello di interesse esterno? (A B M)</t>
        </r>
      </text>
    </comment>
    <comment ref="I1" authorId="0" shapeId="0" xr:uid="{49D4087E-4632-4C1A-9B68-3D53567ACB18}">
      <text>
        <r>
          <rPr>
            <b/>
            <sz val="14"/>
            <color rgb="FF000000"/>
            <rFont val="Tahoma"/>
            <family val="2"/>
          </rPr>
          <t>RPCT:</t>
        </r>
        <r>
          <rPr>
            <sz val="14"/>
            <color rgb="FF000000"/>
            <rFont val="Tahoma"/>
            <family val="2"/>
          </rPr>
          <t xml:space="preserve">
quale è il grado di discrezionalità del decisore interno alla Società (A B M)</t>
        </r>
      </text>
    </comment>
    <comment ref="J1" authorId="0" shapeId="0" xr:uid="{FD86D9F8-3DF7-445F-BE37-3AF6E88A037F}">
      <text>
        <r>
          <rPr>
            <b/>
            <sz val="14"/>
            <color rgb="FF000000"/>
            <rFont val="Tahoma"/>
            <family val="2"/>
          </rPr>
          <t>RPCT:</t>
        </r>
        <r>
          <rPr>
            <sz val="14"/>
            <color rgb="FF000000"/>
            <rFont val="Tahoma"/>
            <family val="2"/>
          </rPr>
          <t xml:space="preserve">
si sono verificati in passato eventi corruttivi nell'</t>
        </r>
        <r>
          <rPr>
            <b/>
            <sz val="14"/>
            <color rgb="FF000000"/>
            <rFont val="Tahoma"/>
            <family val="2"/>
          </rPr>
          <t>attività</t>
        </r>
        <r>
          <rPr>
            <sz val="14"/>
            <color rgb="FF000000"/>
            <rFont val="Tahoma"/>
            <family val="2"/>
          </rPr>
          <t xml:space="preserve"> esaminata? (S N)</t>
        </r>
      </text>
    </comment>
    <comment ref="K1" authorId="0" shapeId="0" xr:uid="{EED1B982-087A-4AF3-BCCF-97FC3D834391}">
      <text>
        <r>
          <rPr>
            <b/>
            <sz val="14"/>
            <color rgb="FF000000"/>
            <rFont val="Tahoma"/>
            <family val="2"/>
          </rPr>
          <t>RPCT:</t>
        </r>
        <r>
          <rPr>
            <sz val="14"/>
            <color rgb="FF000000"/>
            <rFont val="Tahoma"/>
            <family val="2"/>
          </rPr>
          <t xml:space="preserve">
il </t>
        </r>
        <r>
          <rPr>
            <b/>
            <sz val="14"/>
            <color rgb="FF000000"/>
            <rFont val="Tahoma"/>
            <family val="2"/>
          </rPr>
          <t>processo</t>
        </r>
        <r>
          <rPr>
            <sz val="14"/>
            <color rgb="FF000000"/>
            <rFont val="Tahoma"/>
            <family val="2"/>
          </rPr>
          <t xml:space="preserve"> decisionale è trasparente? (S N)</t>
        </r>
      </text>
    </comment>
    <comment ref="L1" authorId="0" shapeId="0" xr:uid="{D05F8175-7C1B-40CE-9C00-A32F775BA0BF}">
      <text>
        <r>
          <rPr>
            <b/>
            <sz val="14"/>
            <color rgb="FF000000"/>
            <rFont val="Tahoma"/>
            <family val="2"/>
          </rPr>
          <t>Gabriele:</t>
        </r>
        <r>
          <rPr>
            <sz val="14"/>
            <color rgb="FF000000"/>
            <rFont val="Tahoma"/>
            <family val="2"/>
          </rPr>
          <t xml:space="preserve">
il responsabile della attività/processo ha collaborato alla realizzazione, aggiornamento monitoraggio del PTPCT? (S N)</t>
        </r>
      </text>
    </comment>
    <comment ref="M1" authorId="0" shapeId="0" xr:uid="{F554371D-A843-462B-8A0A-87DD33D8E061}">
      <text>
        <r>
          <rPr>
            <b/>
            <sz val="14"/>
            <color rgb="FF000000"/>
            <rFont val="Tahoma"/>
            <family val="2"/>
          </rPr>
          <t>RPCT</t>
        </r>
        <r>
          <rPr>
            <sz val="14"/>
            <color rgb="FF000000"/>
            <rFont val="Tahoma"/>
            <family val="2"/>
          </rPr>
          <t xml:space="preserve">
La frequenza del </t>
        </r>
        <r>
          <rPr>
            <b/>
            <sz val="14"/>
            <color rgb="FF000000"/>
            <rFont val="Tahoma"/>
            <family val="2"/>
          </rPr>
          <t>processo</t>
        </r>
        <r>
          <rPr>
            <sz val="14"/>
            <color rgb="FF000000"/>
            <rFont val="Tahoma"/>
            <family val="2"/>
          </rPr>
          <t xml:space="preserve"> è sporadica (B), frequente (M) o molto freqiente (A)?</t>
        </r>
        <r>
          <rPr>
            <sz val="14"/>
            <color rgb="FF000000"/>
            <rFont val="Tahoma"/>
            <family val="2"/>
          </rPr>
          <t xml:space="preserve">
 </t>
        </r>
      </text>
    </comment>
    <comment ref="N1" authorId="0" shapeId="0" xr:uid="{09268283-2406-44A5-8680-9C1A5808048B}">
      <text>
        <r>
          <rPr>
            <b/>
            <sz val="14"/>
            <color rgb="FF000000"/>
            <rFont val="Tahoma"/>
            <family val="2"/>
          </rPr>
          <t>RPCT:</t>
        </r>
        <r>
          <rPr>
            <sz val="14"/>
            <color rgb="FF000000"/>
            <rFont val="Tahoma"/>
            <family val="2"/>
          </rPr>
          <t xml:space="preserve">
con riferimento al processo/attività in questione sono state attuate tutte le misure di prevenzione previste nel precedente Piano? (S N)</t>
        </r>
      </text>
    </comment>
    <comment ref="O1" authorId="0" shapeId="0" xr:uid="{B0BA9301-E0C3-4129-A153-A33A2B8E2FA8}">
      <text>
        <r>
          <rPr>
            <b/>
            <sz val="14"/>
            <color rgb="FF000000"/>
            <rFont val="Tahoma"/>
            <family val="2"/>
          </rPr>
          <t xml:space="preserve">Gabriele: </t>
        </r>
        <r>
          <rPr>
            <sz val="14"/>
            <color rgb="FF000000"/>
            <rFont val="Tahoma"/>
            <family val="2"/>
          </rPr>
          <t>La probabilità è valutata qualitativamente considerando : il livello di rischio esterno, il grado di discrezionalità, i pregressi eventi corruttivi, la trasparenza delle singole attività, la collaborazione del RPCT, la frquenza del PROCESSO, e l'attuazione delle misure pregresse. Si sono tenuti di conto, quindi di elementi di carattere oggettivo che soggettivo. Si è quindi valutato la probabilità di accadimento dell’evento attraverso una scala crescente su 3 valori: bassa, , media, alta;</t>
        </r>
        <r>
          <rPr>
            <sz val="9"/>
            <color rgb="FF000000"/>
            <rFont val="Tahoma"/>
            <family val="2"/>
          </rPr>
          <t xml:space="preserve">
</t>
        </r>
      </text>
    </comment>
    <comment ref="P1" authorId="0" shapeId="0" xr:uid="{C93C46B5-42FC-4079-9B0F-584C225194F2}">
      <text>
        <r>
          <rPr>
            <b/>
            <sz val="14"/>
            <color rgb="FF000000"/>
            <rFont val="Tahoma"/>
            <family val="2"/>
          </rPr>
          <t xml:space="preserve">RPCT: </t>
        </r>
        <r>
          <rPr>
            <sz val="14"/>
            <color rgb="FF000000"/>
            <rFont val="Tahoma"/>
            <family val="2"/>
          </rPr>
          <t xml:space="preserve">L’impatto viene valutato calcolando le conseguenze che l’evento di corruzione produrrebbe: a) sulla Società in termini di qualità e continuità dell’azione amministrativa, impatto economico, conseguenze legali, reputazione e credibilità istituzionale, etc.; b) sugli stakeholders (cittadini, utenti, imprese, mercato, sistema Paese), a seguito del degrado del servizio reso a causa del verificarsi dell’evento di corruzione.  Il fattore “impatto” è stato declinato in tre valori: “basso”; “medio”; “alto” </t>
        </r>
      </text>
    </comment>
    <comment ref="Q1" authorId="0" shapeId="0" xr:uid="{4F8C4EC9-EBDC-4B51-A009-EEA1FB53FF27}">
      <text>
        <r>
          <rPr>
            <b/>
            <sz val="14"/>
            <color rgb="FF000000"/>
            <rFont val="Tahoma"/>
            <family val="2"/>
          </rPr>
          <t>RPCT:</t>
        </r>
        <r>
          <rPr>
            <sz val="14"/>
            <color rgb="FF000000"/>
            <rFont val="Tahoma"/>
            <family val="2"/>
          </rPr>
          <t xml:space="preserve">
La valutazione del rischio è la combinazione tra probabilità ed impatto. È una valutazione qualitativa perché la probabilità e l'impatto sono stati oggetto a loro volta di valutazione qualitativa. In via prudenziale si è considerato un livello di rischio basso solo laddove sia l'impatto che la probabilità siano stati considerati entrambi bassi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Gabriele</author>
  </authors>
  <commentList>
    <comment ref="H1" authorId="0" shapeId="0" xr:uid="{C49B27C8-4692-4FEF-B568-9D336B090FC7}">
      <text>
        <r>
          <rPr>
            <b/>
            <sz val="14"/>
            <color rgb="FF000000"/>
            <rFont val="Tahoma"/>
            <family val="2"/>
          </rPr>
          <t>RPCT</t>
        </r>
        <r>
          <rPr>
            <sz val="14"/>
            <color rgb="FF000000"/>
            <rFont val="Tahoma"/>
            <family val="2"/>
          </rPr>
          <t xml:space="preserve">
quale è il livello di interesse esterno? (A B M)</t>
        </r>
      </text>
    </comment>
    <comment ref="I1" authorId="0" shapeId="0" xr:uid="{16EA1154-A42A-4708-8389-7926BF21565A}">
      <text>
        <r>
          <rPr>
            <b/>
            <sz val="14"/>
            <color rgb="FF000000"/>
            <rFont val="Tahoma"/>
            <family val="2"/>
          </rPr>
          <t>RPCT:</t>
        </r>
        <r>
          <rPr>
            <sz val="14"/>
            <color rgb="FF000000"/>
            <rFont val="Tahoma"/>
            <family val="2"/>
          </rPr>
          <t xml:space="preserve">
quale è il grado di discrezionalità del decisore interno alla Società (A B M)</t>
        </r>
      </text>
    </comment>
    <comment ref="J1" authorId="0" shapeId="0" xr:uid="{B62598AD-6A68-4680-9648-C6E5752797CC}">
      <text>
        <r>
          <rPr>
            <b/>
            <sz val="14"/>
            <color rgb="FF000000"/>
            <rFont val="Tahoma"/>
            <family val="2"/>
          </rPr>
          <t>RPCT:</t>
        </r>
        <r>
          <rPr>
            <sz val="14"/>
            <color rgb="FF000000"/>
            <rFont val="Tahoma"/>
            <family val="2"/>
          </rPr>
          <t xml:space="preserve">
si sono verificati in passato eventi corruttivi nell'</t>
        </r>
        <r>
          <rPr>
            <b/>
            <sz val="14"/>
            <color rgb="FF000000"/>
            <rFont val="Tahoma"/>
            <family val="2"/>
          </rPr>
          <t>attività</t>
        </r>
        <r>
          <rPr>
            <sz val="14"/>
            <color rgb="FF000000"/>
            <rFont val="Tahoma"/>
            <family val="2"/>
          </rPr>
          <t xml:space="preserve"> esaminata? (S N)</t>
        </r>
      </text>
    </comment>
    <comment ref="K1" authorId="0" shapeId="0" xr:uid="{6FDCE327-9698-42DD-8CEB-4259F08880DE}">
      <text>
        <r>
          <rPr>
            <b/>
            <sz val="14"/>
            <color rgb="FF000000"/>
            <rFont val="Tahoma"/>
            <family val="2"/>
          </rPr>
          <t>RPCT:</t>
        </r>
        <r>
          <rPr>
            <sz val="14"/>
            <color rgb="FF000000"/>
            <rFont val="Tahoma"/>
            <family val="2"/>
          </rPr>
          <t xml:space="preserve">
il </t>
        </r>
        <r>
          <rPr>
            <b/>
            <sz val="14"/>
            <color rgb="FF000000"/>
            <rFont val="Tahoma"/>
            <family val="2"/>
          </rPr>
          <t>processo</t>
        </r>
        <r>
          <rPr>
            <sz val="14"/>
            <color rgb="FF000000"/>
            <rFont val="Tahoma"/>
            <family val="2"/>
          </rPr>
          <t xml:space="preserve"> decisionale è trasparente? (S N)</t>
        </r>
      </text>
    </comment>
    <comment ref="L1" authorId="0" shapeId="0" xr:uid="{7B280AE5-906D-4629-941B-973A4090B374}">
      <text>
        <r>
          <rPr>
            <b/>
            <sz val="14"/>
            <color rgb="FF000000"/>
            <rFont val="Tahoma"/>
            <family val="2"/>
          </rPr>
          <t>Gabriele:</t>
        </r>
        <r>
          <rPr>
            <sz val="14"/>
            <color rgb="FF000000"/>
            <rFont val="Tahoma"/>
            <family val="2"/>
          </rPr>
          <t xml:space="preserve">
il responsabile della attività/processo ha collaborato alla realizzazione, aggiornamento monitoraggio del PTPCT? (S N)</t>
        </r>
      </text>
    </comment>
    <comment ref="M1" authorId="0" shapeId="0" xr:uid="{F7F97D45-5ADA-4724-ABC2-3ACCD776C9E5}">
      <text>
        <r>
          <rPr>
            <b/>
            <sz val="14"/>
            <color rgb="FF000000"/>
            <rFont val="Tahoma"/>
            <family val="2"/>
          </rPr>
          <t>RPCT</t>
        </r>
        <r>
          <rPr>
            <sz val="14"/>
            <color rgb="FF000000"/>
            <rFont val="Tahoma"/>
            <family val="2"/>
          </rPr>
          <t xml:space="preserve">
La frequenza del </t>
        </r>
        <r>
          <rPr>
            <b/>
            <sz val="14"/>
            <color rgb="FF000000"/>
            <rFont val="Tahoma"/>
            <family val="2"/>
          </rPr>
          <t>processo</t>
        </r>
        <r>
          <rPr>
            <sz val="14"/>
            <color rgb="FF000000"/>
            <rFont val="Tahoma"/>
            <family val="2"/>
          </rPr>
          <t xml:space="preserve"> è sporadica (B), frequente (M) o molto freqiente (A)?</t>
        </r>
        <r>
          <rPr>
            <sz val="14"/>
            <color rgb="FF000000"/>
            <rFont val="Tahoma"/>
            <family val="2"/>
          </rPr>
          <t xml:space="preserve">
 </t>
        </r>
      </text>
    </comment>
    <comment ref="N1" authorId="0" shapeId="0" xr:uid="{3683B4CC-9614-4426-9FF3-5D0A08773C0F}">
      <text>
        <r>
          <rPr>
            <b/>
            <sz val="14"/>
            <color rgb="FF000000"/>
            <rFont val="Tahoma"/>
            <family val="2"/>
          </rPr>
          <t>RPCT:</t>
        </r>
        <r>
          <rPr>
            <sz val="14"/>
            <color rgb="FF000000"/>
            <rFont val="Tahoma"/>
            <family val="2"/>
          </rPr>
          <t xml:space="preserve">
con riferimento al processo/attività in questione sono state attuate tutte le misure di prevenzione previste nel precedente Piano? (S N)</t>
        </r>
      </text>
    </comment>
    <comment ref="O1" authorId="0" shapeId="0" xr:uid="{B94D4E34-0170-4027-87BA-953A077FA5E1}">
      <text>
        <r>
          <rPr>
            <b/>
            <sz val="14"/>
            <color rgb="FF000000"/>
            <rFont val="Tahoma"/>
            <family val="2"/>
          </rPr>
          <t xml:space="preserve">Gabriele: </t>
        </r>
        <r>
          <rPr>
            <sz val="14"/>
            <color rgb="FF000000"/>
            <rFont val="Tahoma"/>
            <family val="2"/>
          </rPr>
          <t>La probabilità è valutata qualitativamente considerando : il livello di rischio esterno, il grado di discrezionalità, i pregressi eventi corruttivi, la trasparenza delle singole attività, la collaborazione del RPCT, la frquenza del PROCESSO, e l'attuazione delle misure pregresse. Si sono tenuti di conto, quindi di elementi di carattere oggettivo che soggettivo. Si è quindi valutato la probabilità di accadimento dell’evento attraverso una scala crescente su 3 valori: bassa, , media, alta;</t>
        </r>
        <r>
          <rPr>
            <sz val="9"/>
            <color rgb="FF000000"/>
            <rFont val="Tahoma"/>
            <family val="2"/>
          </rPr>
          <t xml:space="preserve">
</t>
        </r>
      </text>
    </comment>
    <comment ref="P1" authorId="0" shapeId="0" xr:uid="{DB222722-1F2D-4DAF-A8E7-C7F3DC8A5411}">
      <text>
        <r>
          <rPr>
            <b/>
            <sz val="14"/>
            <color rgb="FF000000"/>
            <rFont val="Tahoma"/>
            <family val="2"/>
          </rPr>
          <t xml:space="preserve">RPCT: </t>
        </r>
        <r>
          <rPr>
            <sz val="14"/>
            <color rgb="FF000000"/>
            <rFont val="Tahoma"/>
            <family val="2"/>
          </rPr>
          <t xml:space="preserve">L’impatto viene valutato calcolando le conseguenze che l’evento di corruzione produrrebbe: a) sulla Società in termini di qualità e continuità dell’azione amministrativa, impatto economico, conseguenze legali, reputazione e credibilità istituzionale, etc.; b) sugli stakeholders (cittadini, utenti, imprese, mercato, sistema Paese), a seguito del degrado del servizio reso a causa del verificarsi dell’evento di corruzione.  Il fattore “impatto” è stato declinato in tre valori: “basso”; “medio”; “alto” </t>
        </r>
      </text>
    </comment>
    <comment ref="Q1" authorId="0" shapeId="0" xr:uid="{E57AF0ED-5E8B-430C-8375-4D2F7FABD772}">
      <text>
        <r>
          <rPr>
            <b/>
            <sz val="14"/>
            <color rgb="FF000000"/>
            <rFont val="Tahoma"/>
            <family val="2"/>
          </rPr>
          <t>RPCT:</t>
        </r>
        <r>
          <rPr>
            <sz val="14"/>
            <color rgb="FF000000"/>
            <rFont val="Tahoma"/>
            <family val="2"/>
          </rPr>
          <t xml:space="preserve">
La valutazione del rischio è la combinazione tra probabilità ed impatto. È una valutazione qualitativa perché la probabilità e l'impatto sono stati oggetto a loro volta di valutazione qualitativa. In via prudenziale si è considerato un livello di rischio basso solo laddove sia l'impatto che la probabilità siano stati considerati entrambi bassi</t>
        </r>
      </text>
    </comment>
  </commentList>
</comments>
</file>

<file path=xl/sharedStrings.xml><?xml version="1.0" encoding="utf-8"?>
<sst xmlns="http://schemas.openxmlformats.org/spreadsheetml/2006/main" count="1339" uniqueCount="254">
  <si>
    <t>AREE GENERALI</t>
  </si>
  <si>
    <t>PROCESSO</t>
  </si>
  <si>
    <t>ATTIVITA'</t>
  </si>
  <si>
    <t>RESPONSABILITA'</t>
  </si>
  <si>
    <t xml:space="preserve">CONTROPARTI </t>
  </si>
  <si>
    <t>REGISTRO DEI RISCHI</t>
  </si>
  <si>
    <t>FATTORI ABILITANTI</t>
  </si>
  <si>
    <t>Livello rischio esterno</t>
  </si>
  <si>
    <t>grado di discrezionalità</t>
  </si>
  <si>
    <t>pregressi eventi corruttivi</t>
  </si>
  <si>
    <t>trasperenza del processo</t>
  </si>
  <si>
    <t>collaborazione RPCT</t>
  </si>
  <si>
    <t>frequenza</t>
  </si>
  <si>
    <t>attuazione misure</t>
  </si>
  <si>
    <t>PROBABILITA'</t>
  </si>
  <si>
    <t>IMPATTO</t>
  </si>
  <si>
    <t>VALUTAZIONE DEL RISCHIO</t>
  </si>
  <si>
    <t>contratti pubblici</t>
  </si>
  <si>
    <t>programmazione</t>
  </si>
  <si>
    <t>analisi dei fabbisogni</t>
  </si>
  <si>
    <t>RUP</t>
  </si>
  <si>
    <t>interna</t>
  </si>
  <si>
    <t>Mancata o inadeguata
ponderazione nella
pianificazione delle attività
dei reali fabbisogni</t>
  </si>
  <si>
    <t>inadeguata diffusione della cultura della legalità</t>
  </si>
  <si>
    <t>M</t>
  </si>
  <si>
    <t>A</t>
  </si>
  <si>
    <t>N</t>
  </si>
  <si>
    <t>S</t>
  </si>
  <si>
    <t>organo della SA deputato
all’approvazione</t>
  </si>
  <si>
    <t>Intempestiva individuazione di bisogni che può determinare la necessità di ricorrere a procedure non ordinarie motivate dall’urgenza.</t>
  </si>
  <si>
    <t>scarsa responsabilizzazione interna</t>
  </si>
  <si>
    <t>progettazione</t>
  </si>
  <si>
    <t>progettazione della prestazione contrattuale</t>
  </si>
  <si>
    <t>progettista/RUP</t>
  </si>
  <si>
    <t>interna/esterna</t>
  </si>
  <si>
    <t>Definizione delle caratteristiche della prestazione in funzione di un determinato o.e</t>
  </si>
  <si>
    <t>esercizio prolungato ed esclusivo della responsabilità di un processo da parte di pochi o di un unico soggetto</t>
  </si>
  <si>
    <t>Verifica e validazione del progetto</t>
  </si>
  <si>
    <t>verificatore/RUP</t>
  </si>
  <si>
    <t>Verifica e validazione del progetto pur in assenza dei requisiti richiesti.</t>
  </si>
  <si>
    <t>eccessiva regolamentazione, complessità e scarsa chiarezza della normativa di riferimento</t>
  </si>
  <si>
    <t>B</t>
  </si>
  <si>
    <t>Nomina coordinatore in materia di sicurezza e salute durante la progettazione</t>
  </si>
  <si>
    <t>RUP/organo della SA deputato
all’approvazione</t>
  </si>
  <si>
    <t>intera</t>
  </si>
  <si>
    <t>Nomina di un soggetto compiacente che rediga un PSC e un fascicolo dell’opera i cui contenuti siano a vantaggio di un determinato o.e.</t>
  </si>
  <si>
    <t>inadeguatezza o assenza di competenze del personale addetto alla attività</t>
  </si>
  <si>
    <t>Consultazioni preliminari di mercato</t>
  </si>
  <si>
    <t>Partecipazione alle consultazioni di un determinato o.e. e anticipazione allo stesso di informazioni sulla gara</t>
  </si>
  <si>
    <t>Scelta tipologia contrattuale (appalto/concessione)</t>
  </si>
  <si>
    <t>Scelta della tipologia contrattuale per favorire un determinato o.e. in funzione delle sue capacità/esperienze pregresse.</t>
  </si>
  <si>
    <t>mancata attuazione del principio di distinzione tra politica e amministrazione</t>
  </si>
  <si>
    <t>Determinazione importo contratto</t>
  </si>
  <si>
    <t>Progettista/RUP/organo della SA
deputato all’approvazione</t>
  </si>
  <si>
    <t>Determinazione dell’importo della gara in modo da favorire un determinato o.e. sia in termini di procedura di gara da adottare (es. affidamento diretto, procedura negoziata) che in termini di requisiti di partecipazione</t>
  </si>
  <si>
    <t>eccessiva regolamentazione, complessità e scarsa chiarezza della normativa di riferimento
scarsa responsabilizzazione interna</t>
  </si>
  <si>
    <t>Scelta procedura di aggiudicazione</t>
  </si>
  <si>
    <t>Scelta della procedura di gara che possa facilitare l’aggiudicazione ad un determinato o.e (es. affidamento diretto, procedura negoziata)</t>
  </si>
  <si>
    <t>mancanza di trasparenza</t>
  </si>
  <si>
    <t>Individuazione elementi essenziali del contratto</t>
  </si>
  <si>
    <t>Inserimento di elementi che possono disincentivare la partecipazione alla gara o agevolare un determinato o.e.</t>
  </si>
  <si>
    <t>inadeguata diffusione della cultura della legalità
eccessiva regolamentazione, complessità e scarsa chiarezza della normativa di riferimento</t>
  </si>
  <si>
    <t>predisposizione documentazione di gara</t>
  </si>
  <si>
    <t>anticipazione della documentazione di gara ad un determinato o.e.</t>
  </si>
  <si>
    <t>inadeguata diffusione della cultura della legalità
inadeguatezza o assenza di competenze del personale addetto alla attività</t>
  </si>
  <si>
    <t>definizione dei requisiti di partecipazione, del criterio di aggiudicazione e dei elementi di valutazione dell’offerta in caso di OEPV</t>
  </si>
  <si>
    <t>Richiesta di requisiti di partecipazione molto restrittivi o che favoriscono un determinato o.e., definizione del  riterio di aggiudicazione, dei criteri di valutazione delle offerte e delle modalità di attribuzione dei punteggi in  Modo da avvantaggiare un determinato o.e..</t>
  </si>
  <si>
    <t>eccessiva regolamentazione, complessità e scarsa chiarezza della normativa di riferimento
mancata attuazione del principio di distinzione tra politica e amministrazione</t>
  </si>
  <si>
    <t>pubblicazione del bando e fissazione termini per la ricezione delle offerte</t>
  </si>
  <si>
    <t>Scelta di modalità di pubblicazione e di termini per la presentazione delle offerte finalizzate a ridurre la partecipazione (es. pubblicazione o scadenza termini nel mese di agosto)</t>
  </si>
  <si>
    <t>esercizio prolungato ed esclusivo della responsabilità di un processo da parte di pochi o di un unico soggetto
mancanza di trasparenza</t>
  </si>
  <si>
    <t>selezione contraente</t>
  </si>
  <si>
    <t>Gestione della documentazione di gara</t>
  </si>
  <si>
    <t>RUP/commissione di gara</t>
  </si>
  <si>
    <t>Alterazione e/o sottrazione della documentazione di gara; mancato rispetto dell’obbligo della segretezza.</t>
  </si>
  <si>
    <t>scarsa responsabilizzazione interna
inadeguatezza o assenza di competenze del personale addetto alla attività</t>
  </si>
  <si>
    <t>Nomina commissione di gara</t>
  </si>
  <si>
    <t>Organo della SA deputato alla
nomina</t>
  </si>
  <si>
    <t>Nomina di soggetti compiacenti per favorire l’aggiudicazione a un determinato o.e.</t>
  </si>
  <si>
    <t>Gestione sedute di gara</t>
  </si>
  <si>
    <t>Definizione delle date delle sedute pubbliche e inidonea pubblicità in modo da scoraggiare la partecipazione di alcuni concorrenti.</t>
  </si>
  <si>
    <t>Verifica requisiti di partecipazione</t>
  </si>
  <si>
    <t>RUP/seggio di gara/apposito ufficio
della SA</t>
  </si>
  <si>
    <t>Mancata conoscenza delle circostanze che possono integrare una ipotesi di conflitto di interessi rilevante ai fini dell'astensione</t>
  </si>
  <si>
    <t>mancanza di trasparenza
inadeguatezza o assenza di competenze del personale addetto alla attività</t>
  </si>
  <si>
    <t>Valutazione offerte</t>
  </si>
  <si>
    <t>Commissari di gara</t>
  </si>
  <si>
    <t>Applicazione distorta dei criteri di
aggiudicazione per manipolarne l’esito</t>
  </si>
  <si>
    <t>Verifica offerte anormalmente basse</t>
  </si>
  <si>
    <t>RUP/commissione
specifica/commissione giudicatrice</t>
  </si>
  <si>
    <t>Applicazione distorta delle verifiche al fine di
agevolare l’aggiudicazione ad un determinato o.e.
e/o di escludere alcuni concorrenti</t>
  </si>
  <si>
    <t>mancanza di trasparenza
scarsa responsabilizzazione interna
inadeguata diffusione della cultura della legalità</t>
  </si>
  <si>
    <t>Proposta di aggiudicazione</t>
  </si>
  <si>
    <t>Proposta di aggiudicazione ad o.e. privo dei requisiti necessari ad eseguire a regola d'arte il contratto</t>
  </si>
  <si>
    <t>esercizio prolungato ed esclusivo della responsabilità di un processo da parte di pochi o di un unico soggetto
scarsa responsabilizzazione interna</t>
  </si>
  <si>
    <t>Gestione elenchi o albi operatori economici</t>
  </si>
  <si>
    <t>Comportamenti volti a disincentivare l’iscrizione (ridotta pubblicità dell’elenco, termini ristretti per l’iscrizione, aggiornamenti non frequenti), mancato rispetto del principio di rotazione con inviti frequenti ad uno o più oo.ee.</t>
  </si>
  <si>
    <t>Verifica aggiudicazione e stipula del contratto</t>
  </si>
  <si>
    <t>Verifica dei requisiti ai fini della stipula del contratto</t>
  </si>
  <si>
    <t>Ritardi nella verifica dei
requisiti e, quindi, dell'aggiudicazione</t>
  </si>
  <si>
    <t>eccessiva regolamentazione, complessità e scarsa chiarezza della normativa di riferimento
mancanza di trasparenza</t>
  </si>
  <si>
    <t xml:space="preserve">Aggiudicazione </t>
  </si>
  <si>
    <t>Aggiudicazione ad o.e. privo dei requisiti necessari ad eseguire a regola d'arte il contratto</t>
  </si>
  <si>
    <t>scarsa responsabilizzazione interna
inadeguatezza o assenza di competenze del personale addetto ai processi</t>
  </si>
  <si>
    <t>Stipula contratto</t>
  </si>
  <si>
    <t>Soggetto della SA deputato alla
stipula del contratto</t>
  </si>
  <si>
    <t>Modifica delle previsioni contrattuali poste a base di gara a vantaggio dell’aggiudicatario</t>
  </si>
  <si>
    <t>Esecuzione del contratto</t>
  </si>
  <si>
    <t>Nomina direttore lavori/direttore esecuzione</t>
  </si>
  <si>
    <t>RUP/Organo della SA deputato alla
nomina</t>
  </si>
  <si>
    <t>Nomina di un soggetto compiacente per una verifica sull’esecuzione del contratto meno incisiva</t>
  </si>
  <si>
    <t>esercizio prolungato ed esclusivo della responsabilità di un processo da parte di pochi o di un unico soggetto
mancata attuazione del principio di distinzione tra politica e amministrazione</t>
  </si>
  <si>
    <t>Nomina coordinatore in materia di sicurezza e salute durante l’esecuzione dei lavori</t>
  </si>
  <si>
    <t>Nomina di un soggetto compiacente per una verifica del rispetto delle previsioni del PSC e delle prescrizioni di legge in materia di sicurezza meno incisiva</t>
  </si>
  <si>
    <t>Approvazione modifiche/varianti in c.o. al contratto</t>
  </si>
  <si>
    <t>Ricorso a modifiche e/o varianti in c.o. in assenza dei presupposti di legge con l’intento di favorire l’esecutore del contratto</t>
  </si>
  <si>
    <t>Autorizzazione al subappalto</t>
  </si>
  <si>
    <t>Rilascio autorizzazione al subappalto nei confronti di un o.e. non in possesso dei requisiti di legge o per importi che comportano il superamento della quota limite</t>
  </si>
  <si>
    <t>esercizio prolungato ed esclusivo della responsabilità di un processo da parte di pochi o di un unico soggetto
inadeguata diffusione della cultura della legalità</t>
  </si>
  <si>
    <t>Verifica esecuzione contratto</t>
  </si>
  <si>
    <t>RUP/Direttore lavori/Direttore
esecuzione</t>
  </si>
  <si>
    <t>Mancata o insufficiente
regolamentazione dei
controlli nella lex specialis e
nel contratto.</t>
  </si>
  <si>
    <t>eccessiva regolamentazione, complessità e scarsa chiarezza della normativa di riferimento
scarsa responsabilizzazione interna
inadeguatezza o assenza di competenze del personale addetto all'attività</t>
  </si>
  <si>
    <t>Verifica in materia di sicurezza</t>
  </si>
  <si>
    <t>Coordinatore per l’esecuzione dei
lavori</t>
  </si>
  <si>
    <t>Controlli tardivi o posticipati
solo a seguito di
segnalazioni</t>
  </si>
  <si>
    <t>Gestione delle riserve</t>
  </si>
  <si>
    <t>RUP/Direttore lavori/direttore
esecuzione</t>
  </si>
  <si>
    <t>Valutazione della fondatezza e dell’ammissibilità delle riserve, nonché quantificazione delle stesse, condotta al fine di favorire l’aggiudicatario</t>
  </si>
  <si>
    <t>eccessiva regolamentazione, complessità e scarsa chiarezza della normativa di riferimento
inadeguata diffusione della cultura della legalità</t>
  </si>
  <si>
    <t>Gestione arbitrato</t>
  </si>
  <si>
    <t>Organo della SA deputato alla
nomina/Arbitro</t>
  </si>
  <si>
    <t>intera/esterna</t>
  </si>
  <si>
    <t>Nomina di un soggetto compiacente per favorire l’aggiudicatario; attività volta a non tutelare l’interesse della SA bensì quello dell’aggiudicatario.</t>
  </si>
  <si>
    <t>Gestione transazione</t>
  </si>
  <si>
    <t>Dirigente competente/RUP</t>
  </si>
  <si>
    <t>Accesso alla transazione in assenza dei presupposti di legge o in caso di richieste pretestuose e/o inammissibili dell’aggiudicatario o quando lo stesso risulterebbe, con molta probabilità, soccombente in giudizio; adesione ad un accordo sfavorevole per la SA; mancata richiesta del parere dell’avvocatura/legale interno, qualora necessario.</t>
  </si>
  <si>
    <t>Pagamento acconti</t>
  </si>
  <si>
    <t>Direttore lavori o Direttore
esecuzione/RUP</t>
  </si>
  <si>
    <t>esterna</t>
  </si>
  <si>
    <t>Emissione SAL e/o certificato di pagamento in assenza dei presupposti contrattuali e/o di legge;
riconoscimento di importi non spettanti.</t>
  </si>
  <si>
    <t>Nomina collaudatore/commissione di collaudo</t>
  </si>
  <si>
    <t>eccessiva regolamentazione, complessità e scarsa chiarezza della normativa di riferimento
inadeguata diffusione della cultura della legalità
scarsa responsabilizzazione interna
inadeguatezza o assenza di competenze del personale addetto alla attività</t>
  </si>
  <si>
    <t>Rilascio certificato di collaudo/certificato di verifica di conformità/certificato di regolare esecuzione</t>
  </si>
  <si>
    <t>Collaudatore/Direttore
lavori/Direttore esecuzione/RUP</t>
  </si>
  <si>
    <t>Rilascio del certificato pur in presenza di elementi che non consentirebbero il collaudo, riconoscimento di prestazioni non previste in contratto ed eseguite in assenza di autorizzazione, liquidazione di importi non spettanti</t>
  </si>
  <si>
    <t>nadeguatezza o assenza di competenze del personale addetto alla attività
inadeguata diffusione della cultura della legalità</t>
  </si>
  <si>
    <t>Digitalizzazione</t>
  </si>
  <si>
    <t>Digitalizzazione del ciclo di vita del contratto pubblico</t>
  </si>
  <si>
    <t>Mancata gestione di fasi
del ciclo vita del
contratto attraverso la
PAD, ad esempio, per la
fase di esecuzione,
modifiche contrattuali e
richiesta/autorizzazione
di subappalto.</t>
  </si>
  <si>
    <t>N(A</t>
  </si>
  <si>
    <t>acquisizione e gestione del personale</t>
  </si>
  <si>
    <t>assunzione</t>
  </si>
  <si>
    <t>pianificazione del fabbisogno</t>
  </si>
  <si>
    <t>valutazione distorta e non veritiera dei carichi di lavoro eccessivi per evidenziare carenze di personale in servizio e conseguentemente favorire il reclutamento di soggetti segnalati.</t>
  </si>
  <si>
    <t>incompleta attuazione del principio di distinzione tra politica e gestione</t>
  </si>
  <si>
    <t>Elaborazione e pubblicazione del bando di selezione</t>
  </si>
  <si>
    <t>Previsione requisiti personalizzati al fine di favorire la selezione di determinati candidati segnalati.</t>
  </si>
  <si>
    <t>inadeguata diffusione della cultura della legalità;</t>
  </si>
  <si>
    <t>Ricezione ed analisi delle domande</t>
  </si>
  <si>
    <t>apertura delle buste "cartacee o informatiche" prima dello scadere del termine, al fine di consentire a determinati soggetti di poter eventualemente integrare dichiarazione e/o atti di partecipazione onde evitare la sua esclusione</t>
  </si>
  <si>
    <t>inadeguatezza o assenza di competenze del personale addetto ai processi</t>
  </si>
  <si>
    <t>Espletamento prove</t>
  </si>
  <si>
    <t>non corretta valutazione del possesso dei requisiti allo scopo di reclutare candidati particolari.</t>
  </si>
  <si>
    <t>Assunzione personale</t>
  </si>
  <si>
    <t>nessun rischio in considerazione del fatto  che l'AU dispone l'assunzione come conseguenza del procedimento di selezione eseguito da altri soggetti</t>
  </si>
  <si>
    <t>na</t>
  </si>
  <si>
    <t>NA</t>
  </si>
  <si>
    <t>progressione verticale</t>
  </si>
  <si>
    <t>Individuazione del fabbisgono</t>
  </si>
  <si>
    <t>individuazione di un fabbisogno non veritiero al fine di avvantaggiare un determinato dipendnete</t>
  </si>
  <si>
    <t>Riconoscimento progerssione</t>
  </si>
  <si>
    <t>Riconoscimento pure in assenza dei requisiti</t>
  </si>
  <si>
    <t>gestione lavoro sommisnistrato</t>
  </si>
  <si>
    <t>Individuazione profili/requisiti da selezionare</t>
  </si>
  <si>
    <t>Previsione requisiti personalizzati al fine di favorire la selezione di determinati candidati segnalati</t>
  </si>
  <si>
    <t>inadeguatezza o assenza di competenze del personale addetto ai processi;</t>
  </si>
  <si>
    <t>Svolgimento della procedura di valutazione comparativa</t>
  </si>
  <si>
    <t>mancata adozione delle procedure di legge al fine di incaricare un determinato Ente di somministrazione</t>
  </si>
  <si>
    <t>Inserimento delle risorse</t>
  </si>
  <si>
    <t>nessun rischio</t>
  </si>
  <si>
    <t xml:space="preserve">provvedimenti ampliativi della sfera giuridica dei destinatari privi di effetto economico diretto ed immediato per il destinatario </t>
  </si>
  <si>
    <t>autorizzazioni e concessioni</t>
  </si>
  <si>
    <t>AU</t>
  </si>
  <si>
    <t xml:space="preserve">provvedimenti ampliativi della sfera giuridica dei destinatari con effetto economico diretto ed immediato per il destinatario </t>
  </si>
  <si>
    <t>concessione  vantaggi economici e sponsorizzazioni</t>
  </si>
  <si>
    <t>gestione delle entrate, delle spese e del patrimonio</t>
  </si>
  <si>
    <t>gestione segreteria ed ufficio tecnico</t>
  </si>
  <si>
    <t>individuazione delle mansioni e funzioni</t>
  </si>
  <si>
    <t>omessa individuazione delle corrette mansioni e/o funzioni al fine di consentire al personale privo del potere/funzione di adottare atti per avvantaggiare un determinato soggetto</t>
  </si>
  <si>
    <t>gestione personale e buste paga</t>
  </si>
  <si>
    <t>Contabilizzazione presenze</t>
  </si>
  <si>
    <t>omesso controllo sulla contabilizzazione delle presenze al fine di far risultare presente il personale anche in caso di assenza</t>
  </si>
  <si>
    <t>Predisposizione buste paga</t>
  </si>
  <si>
    <t>alterazione delle buste paga al fine di non far emergere eventuali errori e quindi eventuali illegittime uscite finanziare e/o al fine di non far emergere eventuali ammanchi od omessi versamenti</t>
  </si>
  <si>
    <t xml:space="preserve"> Rapporti con INAIL, INPS, etc</t>
  </si>
  <si>
    <t>alterazione dei libri contabili e delle buste paga al fine di non far emergere eventuali errori e quindi eventuali illegittime uscite finanziare e/o al fine di non far emergere eventuali ammanchi od omessi versamenti</t>
  </si>
  <si>
    <t>Elaborazione del libro unico</t>
  </si>
  <si>
    <t>gestione risorse finanziarie</t>
  </si>
  <si>
    <t>Attività contabile finanziaria</t>
  </si>
  <si>
    <t>Pagamenti</t>
  </si>
  <si>
    <t>Redazione bilanci</t>
  </si>
  <si>
    <t>alterazione dei bilanci al fine di occultare il vero ed effettivo stato patrimoniale ed andamento della Società</t>
  </si>
  <si>
    <t>Redazione piani industriali, piani di  gestione e casch‐flow e relativa analisi</t>
  </si>
  <si>
    <t>redazione dei piani non coerente con le risorse a disposizione della società al fine di favorire determinati soggetti</t>
  </si>
  <si>
    <t>controlli, verifiche, ispezioni e sanzioni</t>
  </si>
  <si>
    <t>gestione dei controlli da parte di soggetti esterni</t>
  </si>
  <si>
    <t>Invio segnalazione</t>
  </si>
  <si>
    <t>organo di controllo</t>
  </si>
  <si>
    <t>/</t>
  </si>
  <si>
    <t>Analisi segnalazione</t>
  </si>
  <si>
    <t>analisi della segnalazione superficiale che tende a sottovalutare il rischio delel conseguenze del controllo e come tale in gradi di generare un danno in capo alla società</t>
  </si>
  <si>
    <t>Inadeguatezza o assenza di competenze del personale addetto ai processi</t>
  </si>
  <si>
    <t>Invio eventuale documentazione integrativa</t>
  </si>
  <si>
    <t>omesso invio della richiesta di documentazione integrativa al fine di paralizzare l'azione di controllo</t>
  </si>
  <si>
    <t>Avvio del procedimento</t>
  </si>
  <si>
    <t>Istruttoria</t>
  </si>
  <si>
    <t>Sanzione</t>
  </si>
  <si>
    <t>incarichi e nomine</t>
  </si>
  <si>
    <t>consulenze</t>
  </si>
  <si>
    <t>indiciduazione profili da selezionare</t>
  </si>
  <si>
    <t>individuazione di profili personalizzati al fine di favorire un determinato soggetto</t>
  </si>
  <si>
    <t>svolgimento della procedura</t>
  </si>
  <si>
    <t>alterazione delle procedure al fine di favorire un determinato soggetto</t>
  </si>
  <si>
    <t>valutazione dei requisiti</t>
  </si>
  <si>
    <t>alterazione della valutazioneal fine di favorire un determinato soggetto</t>
  </si>
  <si>
    <t>affidamento e nomina</t>
  </si>
  <si>
    <t>AU/RUP</t>
  </si>
  <si>
    <t>affidamento a soggetto privo dei requisiti minimi ed indispensabili per eseguire la prestazione richiesta</t>
  </si>
  <si>
    <t>pagamenti</t>
  </si>
  <si>
    <t>pagamenti effettuati anche se non dovuti oppure in presenza di contestazioni</t>
  </si>
  <si>
    <t>affari legali e contenzioso</t>
  </si>
  <si>
    <t>affidamento incarichi a legali</t>
  </si>
  <si>
    <t>AREE SPECIFICHE</t>
  </si>
  <si>
    <t>COMMISSIONE</t>
  </si>
  <si>
    <t>rilascio concesione amministrativa per sepoltura</t>
  </si>
  <si>
    <t>esercizio prolungato ed esclusivo della responsabilità di un processo da parte di pochi o di un unico SOGGETTO</t>
  </si>
  <si>
    <t>RP</t>
  </si>
  <si>
    <t>AU/Consulente Esterno</t>
  </si>
  <si>
    <t>gestione manutenzione straordinaria immobili</t>
  </si>
  <si>
    <t>gestione dei contratti di locazione</t>
  </si>
  <si>
    <t>manutenzione degli immobili in difformità dal Codice dei contratti pubblici al fine di avvantaggiare un determinato soggetto</t>
  </si>
  <si>
    <t>individuazione conduttore</t>
  </si>
  <si>
    <t>predisposizione contratto</t>
  </si>
  <si>
    <t>verifica rispetto dei patti contrattuali</t>
  </si>
  <si>
    <t>rendicontazione</t>
  </si>
  <si>
    <t>riduzione del canone contrattuale anche per eventi eccezionali ed imprevedibili</t>
  </si>
  <si>
    <t>AU/Collegio/Assemblea</t>
  </si>
  <si>
    <t>individuazione di un conduttore privo dei requisiti di legge ai fini di avvantaggiare un detertminato soggetto</t>
  </si>
  <si>
    <t>inserimento di calusole vantaggiose per il conduttore e penalizzanti per il locatore al fine di avvantaggiare un determinato soggetto</t>
  </si>
  <si>
    <t>omessa verifica al fine di non fare emergere inadempimenti contrattuali,</t>
  </si>
  <si>
    <t xml:space="preserve">omessa verifica della correttezza dei pagamenti effettuati al fine di avvantaggiare un determinato soggetto </t>
  </si>
  <si>
    <t>rendicontazione superficiale o inadeguata al fine di avvantaggiare un determinato soggetto</t>
  </si>
  <si>
    <t>riduzione del canone anche in assenza dei presupposti di legge o dei presupposti di eccezionalità ed imprevedibilità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</si>
</sst>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font>
    <font>
      <b/>
      <sz val="11"/>
      <color rgb="FF000000"/>
      <name val="Calibri"/>
      <family val="2"/>
    </font>
    <font>
      <b/>
      <sz val="14"/>
      <color rgb="FF000000"/>
      <name val="Tahoma"/>
      <family val="2"/>
    </font>
    <font>
      <sz val="14"/>
      <color rgb="FF000000"/>
      <name val="Tahoma"/>
      <family val="2"/>
    </font>
    <font>
      <sz val="9"/>
      <color rgb="FF000000"/>
      <name val="Tahoma"/>
      <family val="2"/>
    </font>
    <font>
      <b/>
      <sz val="11"/>
      <color theme="8"/>
      <name val="Calibri"/>
      <family val="2"/>
    </font>
  </fonts>
  <fills count="13">
    <fill>
      <patternFill patternType="none"/>
    </fill>
    <fill>
      <patternFill patternType="gray125"/>
    </fill>
    <fill>
      <patternFill patternType="solid">
        <fgColor rgb="FFC0E6F5"/>
        <bgColor rgb="FFC0E6F5"/>
      </patternFill>
    </fill>
    <fill>
      <patternFill patternType="solid">
        <fgColor rgb="FF94DCF8"/>
        <bgColor rgb="FF94DCF8"/>
      </patternFill>
    </fill>
    <fill>
      <patternFill patternType="solid">
        <fgColor rgb="FF44B3E1"/>
        <bgColor rgb="FF44B3E1"/>
      </patternFill>
    </fill>
    <fill>
      <patternFill patternType="solid">
        <fgColor rgb="FF4D93D9"/>
        <bgColor rgb="FF4D93D9"/>
      </patternFill>
    </fill>
    <fill>
      <patternFill patternType="solid">
        <fgColor rgb="FFFFC000"/>
        <bgColor rgb="FFFFC000"/>
      </patternFill>
    </fill>
    <fill>
      <patternFill patternType="solid">
        <fgColor rgb="FFE8E8E8"/>
        <bgColor rgb="FFE8E8E8"/>
      </patternFill>
    </fill>
    <fill>
      <patternFill patternType="solid">
        <fgColor rgb="FFE97132"/>
        <bgColor rgb="FFE97132"/>
      </patternFill>
    </fill>
    <fill>
      <patternFill patternType="solid">
        <fgColor rgb="FFF1A983"/>
        <bgColor rgb="FFF1A983"/>
      </patternFill>
    </fill>
    <fill>
      <patternFill patternType="solid">
        <fgColor theme="3" tint="0.89999084444715716"/>
        <bgColor rgb="FFE8E8E8"/>
      </patternFill>
    </fill>
    <fill>
      <patternFill patternType="solid">
        <fgColor theme="5" tint="0.39997558519241921"/>
        <bgColor rgb="FFE97132"/>
      </patternFill>
    </fill>
    <fill>
      <patternFill patternType="solid">
        <fgColor theme="5"/>
        <bgColor rgb="FFF1A983"/>
      </patternFill>
    </fill>
  </fills>
  <borders count="5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medium">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medium">
        <color rgb="FF000000"/>
      </top>
      <bottom/>
      <diagonal/>
    </border>
    <border>
      <left style="thin">
        <color rgb="FF000000"/>
      </left>
      <right style="medium">
        <color indexed="64"/>
      </right>
      <top style="medium">
        <color indexed="64"/>
      </top>
      <bottom/>
      <diagonal/>
    </border>
  </borders>
  <cellStyleXfs count="1">
    <xf numFmtId="0" fontId="0" fillId="0" borderId="0"/>
  </cellStyleXfs>
  <cellXfs count="131">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0" fillId="0" borderId="0" xfId="0" applyAlignment="1">
      <alignment vertical="center" wrapText="1"/>
    </xf>
    <xf numFmtId="0" fontId="1" fillId="7" borderId="8" xfId="0" applyFont="1"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8" xfId="0"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1" fillId="7" borderId="13" xfId="0" applyFont="1" applyFill="1" applyBorder="1" applyAlignment="1">
      <alignment horizontal="center" vertical="center" wrapText="1"/>
    </xf>
    <xf numFmtId="0" fontId="0" fillId="7" borderId="14"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13" xfId="0"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8" xfId="0" applyFill="1" applyBorder="1" applyAlignment="1">
      <alignment horizontal="center" vertical="center"/>
    </xf>
    <xf numFmtId="0" fontId="0" fillId="10" borderId="19" xfId="0" applyFill="1" applyBorder="1" applyAlignment="1">
      <alignment horizontal="center" vertical="center"/>
    </xf>
    <xf numFmtId="0" fontId="1" fillId="10" borderId="20"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0" fillId="10" borderId="9"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23" xfId="0" applyFill="1" applyBorder="1" applyAlignment="1">
      <alignment horizontal="center" vertical="center"/>
    </xf>
    <xf numFmtId="0" fontId="0" fillId="10" borderId="9" xfId="0" applyFill="1" applyBorder="1" applyAlignment="1">
      <alignment horizontal="center" vertical="center"/>
    </xf>
    <xf numFmtId="0" fontId="1" fillId="10" borderId="24" xfId="0" applyFont="1" applyFill="1" applyBorder="1" applyAlignment="1">
      <alignment horizontal="center" vertical="center" wrapText="1"/>
    </xf>
    <xf numFmtId="0" fontId="1" fillId="10" borderId="25"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0" fillId="10" borderId="27"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6" xfId="0" applyFill="1" applyBorder="1" applyAlignment="1">
      <alignment horizontal="center" vertical="center" wrapText="1"/>
    </xf>
    <xf numFmtId="0" fontId="1" fillId="10" borderId="28"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0" fillId="7" borderId="19" xfId="0" applyFill="1" applyBorder="1" applyAlignment="1">
      <alignment horizontal="center" vertical="center" wrapText="1"/>
    </xf>
    <xf numFmtId="0" fontId="0" fillId="7" borderId="19" xfId="0" applyFill="1" applyBorder="1" applyAlignment="1">
      <alignment horizontal="center" vertical="center"/>
    </xf>
    <xf numFmtId="0" fontId="0" fillId="7" borderId="20"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8" xfId="0" applyFill="1" applyBorder="1" applyAlignment="1">
      <alignment horizontal="center" vertical="center"/>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0" fillId="7" borderId="9" xfId="0" applyFill="1" applyBorder="1" applyAlignment="1">
      <alignment horizontal="center" vertical="center"/>
    </xf>
    <xf numFmtId="0" fontId="0" fillId="7" borderId="24" xfId="0" applyFill="1" applyBorder="1" applyAlignment="1">
      <alignment horizontal="center" vertical="center" wrapText="1"/>
    </xf>
    <xf numFmtId="0" fontId="0" fillId="7" borderId="23" xfId="0" applyFill="1" applyBorder="1" applyAlignment="1">
      <alignment horizontal="center" vertical="center" wrapText="1"/>
    </xf>
    <xf numFmtId="0" fontId="0" fillId="7" borderId="23" xfId="0" applyFill="1" applyBorder="1" applyAlignment="1">
      <alignment horizontal="center" vertical="center"/>
    </xf>
    <xf numFmtId="0" fontId="1" fillId="7" borderId="24"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0" fillId="7" borderId="27" xfId="0" applyFill="1" applyBorder="1" applyAlignment="1">
      <alignment horizontal="center" vertical="center" wrapText="1"/>
    </xf>
    <xf numFmtId="0" fontId="0" fillId="7" borderId="28" xfId="0" applyFill="1" applyBorder="1" applyAlignment="1">
      <alignment horizontal="center" vertical="center" wrapText="1"/>
    </xf>
    <xf numFmtId="0" fontId="0" fillId="7" borderId="26" xfId="0" applyFill="1" applyBorder="1" applyAlignment="1">
      <alignment horizontal="center" vertical="center" wrapText="1"/>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1" fillId="7" borderId="28"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0" fillId="10" borderId="27" xfId="0" applyFill="1" applyBorder="1" applyAlignment="1">
      <alignment horizontal="center" vertical="center"/>
    </xf>
    <xf numFmtId="0" fontId="0" fillId="10" borderId="26" xfId="0" applyFill="1" applyBorder="1" applyAlignment="1">
      <alignment horizontal="center" vertical="center"/>
    </xf>
    <xf numFmtId="0" fontId="0" fillId="7" borderId="31" xfId="0" applyFill="1" applyBorder="1" applyAlignment="1">
      <alignment horizontal="center" vertical="center" wrapText="1"/>
    </xf>
    <xf numFmtId="0" fontId="0" fillId="7" borderId="32" xfId="0" applyFill="1" applyBorder="1" applyAlignment="1">
      <alignment horizontal="center" vertical="center"/>
    </xf>
    <xf numFmtId="0" fontId="0" fillId="7" borderId="14" xfId="0" applyFill="1" applyBorder="1" applyAlignment="1">
      <alignment horizontal="center" vertical="center"/>
    </xf>
    <xf numFmtId="0" fontId="0" fillId="7" borderId="33" xfId="0" applyFill="1" applyBorder="1" applyAlignment="1">
      <alignment horizontal="center" vertical="center" wrapText="1"/>
    </xf>
    <xf numFmtId="0" fontId="0" fillId="7" borderId="34" xfId="0" applyFill="1" applyBorder="1" applyAlignment="1">
      <alignment horizontal="center" vertical="center"/>
    </xf>
    <xf numFmtId="0" fontId="0" fillId="7" borderId="35" xfId="0" applyFill="1" applyBorder="1" applyAlignment="1">
      <alignment horizontal="center" vertical="center" wrapText="1"/>
    </xf>
    <xf numFmtId="0" fontId="0" fillId="7" borderId="36" xfId="0" applyFill="1" applyBorder="1" applyAlignment="1">
      <alignment horizontal="center" vertical="center" wrapText="1"/>
    </xf>
    <xf numFmtId="0" fontId="0" fillId="7" borderId="37" xfId="0" applyFill="1" applyBorder="1" applyAlignment="1">
      <alignment horizontal="center" vertical="center" wrapText="1"/>
    </xf>
    <xf numFmtId="0" fontId="0" fillId="7" borderId="38" xfId="0" applyFill="1" applyBorder="1" applyAlignment="1">
      <alignment horizontal="center" vertical="center" wrapText="1"/>
    </xf>
    <xf numFmtId="0" fontId="0" fillId="7" borderId="39" xfId="0" applyFill="1" applyBorder="1" applyAlignment="1">
      <alignment horizontal="center" vertical="center" wrapText="1"/>
    </xf>
    <xf numFmtId="0" fontId="0" fillId="7" borderId="40" xfId="0" applyFill="1" applyBorder="1" applyAlignment="1">
      <alignment horizontal="center" vertical="center" wrapText="1"/>
    </xf>
    <xf numFmtId="0" fontId="1" fillId="10" borderId="42" xfId="0" applyFont="1" applyFill="1" applyBorder="1" applyAlignment="1">
      <alignment horizontal="center" vertical="center" wrapText="1"/>
    </xf>
    <xf numFmtId="0" fontId="1" fillId="10" borderId="41" xfId="0" applyFont="1" applyFill="1" applyBorder="1" applyAlignment="1">
      <alignment horizontal="center" vertical="center" wrapText="1"/>
    </xf>
    <xf numFmtId="0" fontId="1" fillId="10" borderId="43" xfId="0" applyFont="1" applyFill="1" applyBorder="1" applyAlignment="1">
      <alignment horizontal="center" vertical="center" wrapText="1"/>
    </xf>
    <xf numFmtId="0" fontId="1" fillId="10" borderId="46" xfId="0" applyFont="1" applyFill="1" applyBorder="1" applyAlignment="1">
      <alignment horizontal="center" vertical="center" wrapText="1"/>
    </xf>
    <xf numFmtId="0" fontId="1" fillId="10" borderId="47"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5" fillId="11" borderId="25" xfId="0" applyFont="1" applyFill="1" applyBorder="1" applyAlignment="1">
      <alignment horizontal="center" vertical="center" wrapText="1"/>
    </xf>
    <xf numFmtId="0" fontId="5" fillId="11" borderId="29" xfId="0" applyFont="1" applyFill="1" applyBorder="1" applyAlignment="1">
      <alignment horizontal="center" vertical="center" wrapText="1"/>
    </xf>
    <xf numFmtId="0" fontId="5" fillId="11" borderId="22" xfId="0" applyFont="1" applyFill="1" applyBorder="1" applyAlignment="1">
      <alignment horizontal="center" vertical="center" wrapText="1"/>
    </xf>
    <xf numFmtId="0" fontId="5" fillId="11" borderId="30" xfId="0" applyFont="1" applyFill="1" applyBorder="1" applyAlignment="1">
      <alignment horizontal="center" vertical="center" wrapText="1"/>
    </xf>
    <xf numFmtId="0" fontId="5" fillId="11" borderId="45" xfId="0" applyFont="1" applyFill="1" applyBorder="1" applyAlignment="1">
      <alignment horizontal="center" vertical="center" wrapText="1"/>
    </xf>
    <xf numFmtId="0" fontId="5" fillId="11" borderId="46" xfId="0" applyFont="1" applyFill="1" applyBorder="1" applyAlignment="1">
      <alignment horizontal="center" vertical="center" wrapText="1"/>
    </xf>
    <xf numFmtId="0" fontId="5" fillId="11" borderId="47" xfId="0" applyFont="1" applyFill="1" applyBorder="1" applyAlignment="1">
      <alignment horizontal="center" vertical="center" wrapText="1"/>
    </xf>
    <xf numFmtId="0" fontId="1" fillId="7" borderId="42"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10" borderId="44" xfId="0" applyFont="1" applyFill="1" applyBorder="1" applyAlignment="1">
      <alignment horizontal="center" vertical="center" wrapText="1"/>
    </xf>
    <xf numFmtId="0" fontId="1" fillId="10" borderId="48" xfId="0" applyFont="1" applyFill="1" applyBorder="1" applyAlignment="1">
      <alignment horizontal="center" vertical="center" wrapText="1"/>
    </xf>
    <xf numFmtId="0" fontId="5" fillId="11" borderId="48"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0" fillId="7" borderId="34" xfId="0" applyFill="1" applyBorder="1" applyAlignment="1">
      <alignment horizontal="center" vertical="center" wrapText="1"/>
    </xf>
    <xf numFmtId="0" fontId="0" fillId="7" borderId="49" xfId="0"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7" borderId="53" xfId="0" applyFont="1" applyFill="1" applyBorder="1" applyAlignment="1">
      <alignment horizontal="center" vertical="center" wrapText="1"/>
    </xf>
    <xf numFmtId="0" fontId="0" fillId="7" borderId="54" xfId="0" applyFill="1" applyBorder="1" applyAlignment="1">
      <alignment horizontal="center" vertical="center" wrapText="1"/>
    </xf>
    <xf numFmtId="0" fontId="1" fillId="4" borderId="5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0" fillId="12" borderId="12" xfId="0" applyFill="1" applyBorder="1" applyAlignment="1">
      <alignment horizontal="center" vertical="center" wrapText="1"/>
    </xf>
    <xf numFmtId="0" fontId="1" fillId="10" borderId="53" xfId="0" applyFont="1" applyFill="1" applyBorder="1" applyAlignment="1">
      <alignment horizontal="center" vertical="center" wrapText="1"/>
    </xf>
    <xf numFmtId="0" fontId="0" fillId="10" borderId="49" xfId="0" applyFill="1" applyBorder="1" applyAlignment="1">
      <alignment horizontal="center" vertical="center" wrapText="1"/>
    </xf>
    <xf numFmtId="0" fontId="0" fillId="10" borderId="54" xfId="0" applyFill="1" applyBorder="1" applyAlignment="1">
      <alignment horizontal="center" vertical="center" wrapText="1"/>
    </xf>
    <xf numFmtId="0" fontId="0" fillId="10" borderId="34" xfId="0" applyFill="1" applyBorder="1" applyAlignment="1">
      <alignment horizontal="center" vertical="center" wrapText="1"/>
    </xf>
    <xf numFmtId="0" fontId="1" fillId="10" borderId="10"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0" fillId="10" borderId="55" xfId="0" applyFill="1" applyBorder="1" applyAlignment="1">
      <alignment horizontal="center" vertical="center" wrapText="1"/>
    </xf>
    <xf numFmtId="0" fontId="0" fillId="10" borderId="56" xfId="0"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4B52E-3C15-42C3-9026-B424BF57B71B}">
  <dimension ref="A1:XDP75"/>
  <sheetViews>
    <sheetView tabSelected="1" topLeftCell="A49" zoomScale="70" zoomScaleNormal="70" workbookViewId="0">
      <selection activeCell="D65" sqref="D65"/>
    </sheetView>
  </sheetViews>
  <sheetFormatPr defaultRowHeight="15" x14ac:dyDescent="0.25"/>
  <cols>
    <col min="1" max="1" width="17.85546875" style="11" customWidth="1"/>
    <col min="2" max="2" width="19.42578125" style="11" customWidth="1"/>
    <col min="3" max="3" width="17.7109375" style="11" customWidth="1"/>
    <col min="4" max="4" width="22.5703125" style="11" customWidth="1"/>
    <col min="5" max="5" width="20" style="11" customWidth="1"/>
    <col min="6" max="6" width="31.85546875" style="11" customWidth="1"/>
    <col min="7" max="7" width="32.28515625" style="11" customWidth="1"/>
    <col min="8" max="8" width="13.5703125" style="11" customWidth="1"/>
    <col min="9" max="9" width="18.140625" style="11" customWidth="1"/>
    <col min="10" max="10" width="15.85546875" style="11" customWidth="1"/>
    <col min="11" max="11" width="15.140625" style="11" customWidth="1"/>
    <col min="12" max="13" width="14.42578125" style="11" customWidth="1"/>
    <col min="14" max="14" width="15.85546875" style="11" customWidth="1"/>
    <col min="15" max="15" width="20" style="11" customWidth="1"/>
    <col min="16" max="16" width="17.28515625" style="11" customWidth="1"/>
    <col min="17" max="17" width="28.85546875" style="11" customWidth="1"/>
    <col min="18" max="983" width="9.7109375" style="11" customWidth="1"/>
    <col min="984" max="16343" width="9.140625" customWidth="1"/>
    <col min="16344" max="16344" width="9.140625" style="11" customWidth="1"/>
    <col min="16345" max="16384" width="9.140625" customWidth="1"/>
  </cols>
  <sheetData>
    <row r="1" spans="1:17" ht="69.75" customHeight="1" x14ac:dyDescent="0.25">
      <c r="A1" s="1" t="s">
        <v>0</v>
      </c>
      <c r="B1" s="2" t="s">
        <v>1</v>
      </c>
      <c r="C1" s="2" t="s">
        <v>2</v>
      </c>
      <c r="D1" s="2" t="s">
        <v>3</v>
      </c>
      <c r="E1" s="3" t="s">
        <v>4</v>
      </c>
      <c r="F1" s="4" t="s">
        <v>5</v>
      </c>
      <c r="G1" s="5" t="s">
        <v>6</v>
      </c>
      <c r="H1" s="6" t="s">
        <v>7</v>
      </c>
      <c r="I1" s="7" t="s">
        <v>8</v>
      </c>
      <c r="J1" s="7" t="s">
        <v>9</v>
      </c>
      <c r="K1" s="7" t="s">
        <v>10</v>
      </c>
      <c r="L1" s="7" t="s">
        <v>11</v>
      </c>
      <c r="M1" s="7" t="s">
        <v>12</v>
      </c>
      <c r="N1" s="7" t="s">
        <v>13</v>
      </c>
      <c r="O1" s="8" t="s">
        <v>14</v>
      </c>
      <c r="P1" s="9" t="s">
        <v>15</v>
      </c>
      <c r="Q1" s="10" t="s">
        <v>16</v>
      </c>
    </row>
    <row r="2" spans="1:17" ht="60" customHeight="1" x14ac:dyDescent="0.25">
      <c r="A2" s="12" t="s">
        <v>17</v>
      </c>
      <c r="B2" s="13" t="s">
        <v>18</v>
      </c>
      <c r="C2" s="13" t="s">
        <v>19</v>
      </c>
      <c r="D2" s="13" t="s">
        <v>20</v>
      </c>
      <c r="E2" s="14" t="s">
        <v>21</v>
      </c>
      <c r="F2" s="15" t="s">
        <v>22</v>
      </c>
      <c r="G2" s="14" t="s">
        <v>23</v>
      </c>
      <c r="H2" s="16" t="s">
        <v>24</v>
      </c>
      <c r="I2" s="13" t="s">
        <v>25</v>
      </c>
      <c r="J2" s="13" t="s">
        <v>26</v>
      </c>
      <c r="K2" s="13" t="s">
        <v>26</v>
      </c>
      <c r="L2" s="13" t="s">
        <v>27</v>
      </c>
      <c r="M2" s="13" t="s">
        <v>24</v>
      </c>
      <c r="N2" s="13" t="s">
        <v>27</v>
      </c>
      <c r="O2" s="17" t="s">
        <v>25</v>
      </c>
      <c r="P2" s="18" t="s">
        <v>24</v>
      </c>
      <c r="Q2" s="90" t="str">
        <f t="shared" ref="Q2:Q38" si="0">IF(AND(O2="B",P2="B"),"B",IF(AND(O2&lt;&gt;"B",P2&lt;&gt;"B",OR(O2="A",P2="A")),"A","M"))</f>
        <v>A</v>
      </c>
    </row>
    <row r="3" spans="1:17" ht="60" customHeight="1" x14ac:dyDescent="0.25">
      <c r="A3" s="12" t="s">
        <v>17</v>
      </c>
      <c r="B3" s="13" t="s">
        <v>18</v>
      </c>
      <c r="C3" s="13" t="s">
        <v>18</v>
      </c>
      <c r="D3" s="13" t="s">
        <v>28</v>
      </c>
      <c r="E3" s="14" t="s">
        <v>21</v>
      </c>
      <c r="F3" s="15" t="s">
        <v>29</v>
      </c>
      <c r="G3" s="14" t="s">
        <v>30</v>
      </c>
      <c r="H3" s="16" t="s">
        <v>24</v>
      </c>
      <c r="I3" s="13" t="s">
        <v>25</v>
      </c>
      <c r="J3" s="13" t="s">
        <v>26</v>
      </c>
      <c r="K3" s="13" t="s">
        <v>27</v>
      </c>
      <c r="L3" s="13" t="s">
        <v>27</v>
      </c>
      <c r="M3" s="13" t="s">
        <v>24</v>
      </c>
      <c r="N3" s="13" t="s">
        <v>27</v>
      </c>
      <c r="O3" s="17" t="s">
        <v>25</v>
      </c>
      <c r="P3" s="18" t="s">
        <v>24</v>
      </c>
      <c r="Q3" s="90" t="str">
        <f t="shared" si="0"/>
        <v>A</v>
      </c>
    </row>
    <row r="4" spans="1:17" ht="60" x14ac:dyDescent="0.25">
      <c r="A4" s="12" t="s">
        <v>17</v>
      </c>
      <c r="B4" s="13" t="s">
        <v>31</v>
      </c>
      <c r="C4" s="13" t="s">
        <v>32</v>
      </c>
      <c r="D4" s="13" t="s">
        <v>33</v>
      </c>
      <c r="E4" s="14" t="s">
        <v>34</v>
      </c>
      <c r="F4" s="15" t="s">
        <v>35</v>
      </c>
      <c r="G4" s="14" t="s">
        <v>36</v>
      </c>
      <c r="H4" s="16" t="s">
        <v>25</v>
      </c>
      <c r="I4" s="13" t="s">
        <v>25</v>
      </c>
      <c r="J4" s="13" t="s">
        <v>26</v>
      </c>
      <c r="K4" s="13" t="s">
        <v>27</v>
      </c>
      <c r="L4" s="13" t="s">
        <v>27</v>
      </c>
      <c r="M4" s="13" t="s">
        <v>24</v>
      </c>
      <c r="N4" s="13" t="s">
        <v>27</v>
      </c>
      <c r="O4" s="17" t="s">
        <v>24</v>
      </c>
      <c r="P4" s="18" t="s">
        <v>25</v>
      </c>
      <c r="Q4" s="90" t="str">
        <f t="shared" si="0"/>
        <v>A</v>
      </c>
    </row>
    <row r="5" spans="1:17" ht="45" x14ac:dyDescent="0.25">
      <c r="A5" s="12" t="s">
        <v>17</v>
      </c>
      <c r="B5" s="13" t="s">
        <v>31</v>
      </c>
      <c r="C5" s="13" t="s">
        <v>37</v>
      </c>
      <c r="D5" s="13" t="s">
        <v>38</v>
      </c>
      <c r="E5" s="14" t="s">
        <v>34</v>
      </c>
      <c r="F5" s="15" t="s">
        <v>39</v>
      </c>
      <c r="G5" s="14" t="s">
        <v>40</v>
      </c>
      <c r="H5" s="16" t="s">
        <v>25</v>
      </c>
      <c r="I5" s="13" t="s">
        <v>24</v>
      </c>
      <c r="J5" s="13" t="s">
        <v>26</v>
      </c>
      <c r="K5" s="13" t="s">
        <v>27</v>
      </c>
      <c r="L5" s="13" t="s">
        <v>27</v>
      </c>
      <c r="M5" s="13" t="s">
        <v>24</v>
      </c>
      <c r="N5" s="13" t="s">
        <v>27</v>
      </c>
      <c r="O5" s="17" t="s">
        <v>41</v>
      </c>
      <c r="P5" s="18" t="s">
        <v>24</v>
      </c>
      <c r="Q5" s="91" t="str">
        <f t="shared" si="0"/>
        <v>M</v>
      </c>
    </row>
    <row r="6" spans="1:17" ht="90" x14ac:dyDescent="0.25">
      <c r="A6" s="12" t="s">
        <v>17</v>
      </c>
      <c r="B6" s="13" t="s">
        <v>31</v>
      </c>
      <c r="C6" s="13" t="s">
        <v>42</v>
      </c>
      <c r="D6" s="13" t="s">
        <v>43</v>
      </c>
      <c r="E6" s="14" t="s">
        <v>44</v>
      </c>
      <c r="F6" s="15" t="s">
        <v>45</v>
      </c>
      <c r="G6" s="14" t="s">
        <v>46</v>
      </c>
      <c r="H6" s="16" t="s">
        <v>25</v>
      </c>
      <c r="I6" s="13" t="s">
        <v>24</v>
      </c>
      <c r="J6" s="13" t="s">
        <v>26</v>
      </c>
      <c r="K6" s="13" t="s">
        <v>27</v>
      </c>
      <c r="L6" s="13" t="s">
        <v>27</v>
      </c>
      <c r="M6" s="13" t="s">
        <v>24</v>
      </c>
      <c r="N6" s="13" t="s">
        <v>27</v>
      </c>
      <c r="O6" s="17" t="s">
        <v>41</v>
      </c>
      <c r="P6" s="18" t="s">
        <v>24</v>
      </c>
      <c r="Q6" s="91" t="str">
        <f t="shared" si="0"/>
        <v>M</v>
      </c>
    </row>
    <row r="7" spans="1:17" ht="69.75" customHeight="1" x14ac:dyDescent="0.25">
      <c r="A7" s="12" t="s">
        <v>17</v>
      </c>
      <c r="B7" s="13" t="s">
        <v>31</v>
      </c>
      <c r="C7" s="13" t="s">
        <v>47</v>
      </c>
      <c r="D7" s="13" t="s">
        <v>20</v>
      </c>
      <c r="E7" s="14" t="s">
        <v>21</v>
      </c>
      <c r="F7" s="15" t="s">
        <v>48</v>
      </c>
      <c r="G7" s="14" t="s">
        <v>23</v>
      </c>
      <c r="H7" s="16" t="s">
        <v>25</v>
      </c>
      <c r="I7" s="13" t="s">
        <v>25</v>
      </c>
      <c r="J7" s="13" t="s">
        <v>26</v>
      </c>
      <c r="K7" s="13" t="s">
        <v>27</v>
      </c>
      <c r="L7" s="13" t="s">
        <v>27</v>
      </c>
      <c r="M7" s="13" t="s">
        <v>24</v>
      </c>
      <c r="N7" s="13" t="s">
        <v>27</v>
      </c>
      <c r="O7" s="17" t="s">
        <v>24</v>
      </c>
      <c r="P7" s="18" t="s">
        <v>24</v>
      </c>
      <c r="Q7" s="91" t="str">
        <f t="shared" si="0"/>
        <v>M</v>
      </c>
    </row>
    <row r="8" spans="1:17" ht="75" customHeight="1" x14ac:dyDescent="0.25">
      <c r="A8" s="12" t="s">
        <v>17</v>
      </c>
      <c r="B8" s="13" t="s">
        <v>31</v>
      </c>
      <c r="C8" s="13" t="s">
        <v>49</v>
      </c>
      <c r="D8" s="13" t="s">
        <v>43</v>
      </c>
      <c r="E8" s="14" t="s">
        <v>21</v>
      </c>
      <c r="F8" s="15" t="s">
        <v>50</v>
      </c>
      <c r="G8" s="14" t="s">
        <v>51</v>
      </c>
      <c r="H8" s="16" t="s">
        <v>25</v>
      </c>
      <c r="I8" s="13" t="s">
        <v>24</v>
      </c>
      <c r="J8" s="13" t="s">
        <v>26</v>
      </c>
      <c r="K8" s="13" t="s">
        <v>27</v>
      </c>
      <c r="L8" s="13" t="s">
        <v>27</v>
      </c>
      <c r="M8" s="13" t="s">
        <v>24</v>
      </c>
      <c r="N8" s="13" t="s">
        <v>27</v>
      </c>
      <c r="O8" s="17" t="s">
        <v>41</v>
      </c>
      <c r="P8" s="18" t="s">
        <v>24</v>
      </c>
      <c r="Q8" s="91" t="str">
        <f t="shared" si="0"/>
        <v>M</v>
      </c>
    </row>
    <row r="9" spans="1:17" ht="113.25" customHeight="1" x14ac:dyDescent="0.25">
      <c r="A9" s="12" t="s">
        <v>17</v>
      </c>
      <c r="B9" s="13" t="s">
        <v>31</v>
      </c>
      <c r="C9" s="13" t="s">
        <v>52</v>
      </c>
      <c r="D9" s="13" t="s">
        <v>53</v>
      </c>
      <c r="E9" s="14" t="s">
        <v>21</v>
      </c>
      <c r="F9" s="15" t="s">
        <v>54</v>
      </c>
      <c r="G9" s="14" t="s">
        <v>55</v>
      </c>
      <c r="H9" s="16" t="s">
        <v>25</v>
      </c>
      <c r="I9" s="13" t="s">
        <v>24</v>
      </c>
      <c r="J9" s="13" t="s">
        <v>26</v>
      </c>
      <c r="K9" s="13" t="s">
        <v>27</v>
      </c>
      <c r="L9" s="13" t="s">
        <v>27</v>
      </c>
      <c r="M9" s="13" t="s">
        <v>24</v>
      </c>
      <c r="N9" s="13" t="s">
        <v>27</v>
      </c>
      <c r="O9" s="17" t="s">
        <v>41</v>
      </c>
      <c r="P9" s="18" t="s">
        <v>25</v>
      </c>
      <c r="Q9" s="91" t="str">
        <f t="shared" si="0"/>
        <v>M</v>
      </c>
    </row>
    <row r="10" spans="1:17" ht="90" customHeight="1" x14ac:dyDescent="0.25">
      <c r="A10" s="12" t="s">
        <v>17</v>
      </c>
      <c r="B10" s="13" t="s">
        <v>31</v>
      </c>
      <c r="C10" s="13" t="s">
        <v>56</v>
      </c>
      <c r="D10" s="13" t="s">
        <v>43</v>
      </c>
      <c r="E10" s="14" t="s">
        <v>21</v>
      </c>
      <c r="F10" s="15" t="s">
        <v>57</v>
      </c>
      <c r="G10" s="14" t="s">
        <v>58</v>
      </c>
      <c r="H10" s="16" t="s">
        <v>25</v>
      </c>
      <c r="I10" s="13" t="s">
        <v>41</v>
      </c>
      <c r="J10" s="13" t="s">
        <v>26</v>
      </c>
      <c r="K10" s="13" t="s">
        <v>27</v>
      </c>
      <c r="L10" s="13" t="s">
        <v>27</v>
      </c>
      <c r="M10" s="13" t="s">
        <v>24</v>
      </c>
      <c r="N10" s="13" t="s">
        <v>27</v>
      </c>
      <c r="O10" s="17" t="s">
        <v>41</v>
      </c>
      <c r="P10" s="18" t="s">
        <v>25</v>
      </c>
      <c r="Q10" s="91" t="str">
        <f t="shared" si="0"/>
        <v>M</v>
      </c>
    </row>
    <row r="11" spans="1:17" ht="75" customHeight="1" x14ac:dyDescent="0.25">
      <c r="A11" s="12" t="s">
        <v>17</v>
      </c>
      <c r="B11" s="13" t="s">
        <v>31</v>
      </c>
      <c r="C11" s="13" t="s">
        <v>59</v>
      </c>
      <c r="D11" s="13" t="s">
        <v>43</v>
      </c>
      <c r="E11" s="14" t="s">
        <v>21</v>
      </c>
      <c r="F11" s="15" t="s">
        <v>60</v>
      </c>
      <c r="G11" s="14" t="s">
        <v>61</v>
      </c>
      <c r="H11" s="16" t="s">
        <v>25</v>
      </c>
      <c r="I11" s="13" t="s">
        <v>24</v>
      </c>
      <c r="J11" s="13" t="s">
        <v>26</v>
      </c>
      <c r="K11" s="13" t="s">
        <v>27</v>
      </c>
      <c r="L11" s="13" t="s">
        <v>27</v>
      </c>
      <c r="M11" s="13" t="s">
        <v>24</v>
      </c>
      <c r="N11" s="13" t="s">
        <v>27</v>
      </c>
      <c r="O11" s="17" t="s">
        <v>41</v>
      </c>
      <c r="P11" s="18" t="s">
        <v>25</v>
      </c>
      <c r="Q11" s="91" t="str">
        <f t="shared" si="0"/>
        <v>M</v>
      </c>
    </row>
    <row r="12" spans="1:17" ht="90" customHeight="1" x14ac:dyDescent="0.25">
      <c r="A12" s="12" t="s">
        <v>17</v>
      </c>
      <c r="B12" s="13" t="s">
        <v>31</v>
      </c>
      <c r="C12" s="13" t="s">
        <v>62</v>
      </c>
      <c r="D12" s="13" t="s">
        <v>43</v>
      </c>
      <c r="E12" s="14" t="s">
        <v>21</v>
      </c>
      <c r="F12" s="15" t="s">
        <v>63</v>
      </c>
      <c r="G12" s="14" t="s">
        <v>64</v>
      </c>
      <c r="H12" s="16" t="s">
        <v>25</v>
      </c>
      <c r="I12" s="13" t="s">
        <v>24</v>
      </c>
      <c r="J12" s="13" t="s">
        <v>26</v>
      </c>
      <c r="K12" s="13" t="s">
        <v>26</v>
      </c>
      <c r="L12" s="13" t="s">
        <v>27</v>
      </c>
      <c r="M12" s="13" t="s">
        <v>24</v>
      </c>
      <c r="N12" s="13" t="s">
        <v>27</v>
      </c>
      <c r="O12" s="17" t="s">
        <v>41</v>
      </c>
      <c r="P12" s="18" t="s">
        <v>25</v>
      </c>
      <c r="Q12" s="91" t="str">
        <f t="shared" si="0"/>
        <v>M</v>
      </c>
    </row>
    <row r="13" spans="1:17" ht="150" x14ac:dyDescent="0.25">
      <c r="A13" s="12" t="s">
        <v>17</v>
      </c>
      <c r="B13" s="13" t="s">
        <v>31</v>
      </c>
      <c r="C13" s="13" t="s">
        <v>65</v>
      </c>
      <c r="D13" s="13" t="s">
        <v>43</v>
      </c>
      <c r="E13" s="14" t="s">
        <v>21</v>
      </c>
      <c r="F13" s="15" t="s">
        <v>66</v>
      </c>
      <c r="G13" s="14" t="s">
        <v>67</v>
      </c>
      <c r="H13" s="16" t="s">
        <v>25</v>
      </c>
      <c r="I13" s="13" t="s">
        <v>25</v>
      </c>
      <c r="J13" s="13" t="s">
        <v>26</v>
      </c>
      <c r="K13" s="13" t="s">
        <v>27</v>
      </c>
      <c r="L13" s="13" t="s">
        <v>27</v>
      </c>
      <c r="M13" s="13" t="s">
        <v>24</v>
      </c>
      <c r="N13" s="13" t="s">
        <v>27</v>
      </c>
      <c r="O13" s="17" t="s">
        <v>41</v>
      </c>
      <c r="P13" s="18" t="s">
        <v>25</v>
      </c>
      <c r="Q13" s="91" t="str">
        <f t="shared" si="0"/>
        <v>M</v>
      </c>
    </row>
    <row r="14" spans="1:17" ht="97.5" customHeight="1" x14ac:dyDescent="0.25">
      <c r="A14" s="12" t="s">
        <v>17</v>
      </c>
      <c r="B14" s="13" t="s">
        <v>31</v>
      </c>
      <c r="C14" s="13" t="s">
        <v>68</v>
      </c>
      <c r="D14" s="13" t="s">
        <v>20</v>
      </c>
      <c r="E14" s="14" t="s">
        <v>21</v>
      </c>
      <c r="F14" s="15" t="s">
        <v>69</v>
      </c>
      <c r="G14" s="14" t="s">
        <v>70</v>
      </c>
      <c r="H14" s="16" t="s">
        <v>25</v>
      </c>
      <c r="I14" s="13" t="s">
        <v>41</v>
      </c>
      <c r="J14" s="13" t="s">
        <v>26</v>
      </c>
      <c r="K14" s="13" t="s">
        <v>27</v>
      </c>
      <c r="L14" s="13" t="s">
        <v>27</v>
      </c>
      <c r="M14" s="13" t="s">
        <v>24</v>
      </c>
      <c r="N14" s="13" t="s">
        <v>27</v>
      </c>
      <c r="O14" s="17" t="s">
        <v>41</v>
      </c>
      <c r="P14" s="18" t="s">
        <v>25</v>
      </c>
      <c r="Q14" s="91" t="str">
        <f t="shared" si="0"/>
        <v>M</v>
      </c>
    </row>
    <row r="15" spans="1:17" ht="74.25" customHeight="1" x14ac:dyDescent="0.25">
      <c r="A15" s="12" t="s">
        <v>17</v>
      </c>
      <c r="B15" s="13" t="s">
        <v>71</v>
      </c>
      <c r="C15" s="13" t="s">
        <v>72</v>
      </c>
      <c r="D15" s="13" t="s">
        <v>73</v>
      </c>
      <c r="E15" s="14" t="s">
        <v>34</v>
      </c>
      <c r="F15" s="15" t="s">
        <v>74</v>
      </c>
      <c r="G15" s="14" t="s">
        <v>75</v>
      </c>
      <c r="H15" s="16" t="s">
        <v>25</v>
      </c>
      <c r="I15" s="13" t="s">
        <v>24</v>
      </c>
      <c r="J15" s="13" t="s">
        <v>26</v>
      </c>
      <c r="K15" s="13" t="s">
        <v>27</v>
      </c>
      <c r="L15" s="13" t="s">
        <v>27</v>
      </c>
      <c r="M15" s="13" t="s">
        <v>24</v>
      </c>
      <c r="N15" s="13" t="s">
        <v>27</v>
      </c>
      <c r="O15" s="17" t="s">
        <v>41</v>
      </c>
      <c r="P15" s="18" t="s">
        <v>25</v>
      </c>
      <c r="Q15" s="91" t="str">
        <f t="shared" si="0"/>
        <v>M</v>
      </c>
    </row>
    <row r="16" spans="1:17" ht="75" customHeight="1" x14ac:dyDescent="0.25">
      <c r="A16" s="12" t="s">
        <v>17</v>
      </c>
      <c r="B16" s="13" t="s">
        <v>71</v>
      </c>
      <c r="C16" s="13" t="s">
        <v>76</v>
      </c>
      <c r="D16" s="13" t="s">
        <v>77</v>
      </c>
      <c r="E16" s="14" t="s">
        <v>21</v>
      </c>
      <c r="F16" s="15" t="s">
        <v>78</v>
      </c>
      <c r="G16" s="14" t="s">
        <v>23</v>
      </c>
      <c r="H16" s="16" t="s">
        <v>25</v>
      </c>
      <c r="I16" s="13" t="s">
        <v>24</v>
      </c>
      <c r="J16" s="13" t="s">
        <v>26</v>
      </c>
      <c r="K16" s="13" t="s">
        <v>27</v>
      </c>
      <c r="L16" s="13" t="s">
        <v>27</v>
      </c>
      <c r="M16" s="13" t="s">
        <v>24</v>
      </c>
      <c r="N16" s="13" t="s">
        <v>27</v>
      </c>
      <c r="O16" s="17" t="s">
        <v>41</v>
      </c>
      <c r="P16" s="18" t="s">
        <v>25</v>
      </c>
      <c r="Q16" s="91" t="str">
        <f t="shared" si="0"/>
        <v>M</v>
      </c>
    </row>
    <row r="17" spans="1:17" ht="69" customHeight="1" x14ac:dyDescent="0.25">
      <c r="A17" s="12" t="s">
        <v>17</v>
      </c>
      <c r="B17" s="13" t="s">
        <v>71</v>
      </c>
      <c r="C17" s="13" t="s">
        <v>79</v>
      </c>
      <c r="D17" s="13" t="s">
        <v>20</v>
      </c>
      <c r="E17" s="14" t="s">
        <v>21</v>
      </c>
      <c r="F17" s="15" t="s">
        <v>80</v>
      </c>
      <c r="G17" s="14" t="s">
        <v>70</v>
      </c>
      <c r="H17" s="16" t="s">
        <v>25</v>
      </c>
      <c r="I17" s="13" t="s">
        <v>25</v>
      </c>
      <c r="J17" s="13" t="s">
        <v>26</v>
      </c>
      <c r="K17" s="13" t="s">
        <v>27</v>
      </c>
      <c r="L17" s="13" t="s">
        <v>27</v>
      </c>
      <c r="M17" s="13" t="s">
        <v>24</v>
      </c>
      <c r="N17" s="13" t="s">
        <v>27</v>
      </c>
      <c r="O17" s="17" t="s">
        <v>41</v>
      </c>
      <c r="P17" s="18" t="s">
        <v>24</v>
      </c>
      <c r="Q17" s="91" t="str">
        <f t="shared" si="0"/>
        <v>M</v>
      </c>
    </row>
    <row r="18" spans="1:17" ht="75" customHeight="1" x14ac:dyDescent="0.25">
      <c r="A18" s="12" t="s">
        <v>17</v>
      </c>
      <c r="B18" s="13" t="s">
        <v>71</v>
      </c>
      <c r="C18" s="13" t="s">
        <v>81</v>
      </c>
      <c r="D18" s="13" t="s">
        <v>82</v>
      </c>
      <c r="E18" s="14" t="s">
        <v>21</v>
      </c>
      <c r="F18" s="15" t="s">
        <v>83</v>
      </c>
      <c r="G18" s="14" t="s">
        <v>84</v>
      </c>
      <c r="H18" s="16" t="s">
        <v>25</v>
      </c>
      <c r="I18" s="13" t="s">
        <v>24</v>
      </c>
      <c r="J18" s="13" t="s">
        <v>26</v>
      </c>
      <c r="K18" s="13" t="s">
        <v>27</v>
      </c>
      <c r="L18" s="13" t="s">
        <v>27</v>
      </c>
      <c r="M18" s="13" t="s">
        <v>24</v>
      </c>
      <c r="N18" s="13" t="s">
        <v>27</v>
      </c>
      <c r="O18" s="17" t="s">
        <v>25</v>
      </c>
      <c r="P18" s="18" t="s">
        <v>24</v>
      </c>
      <c r="Q18" s="90" t="str">
        <f t="shared" si="0"/>
        <v>A</v>
      </c>
    </row>
    <row r="19" spans="1:17" ht="105" customHeight="1" x14ac:dyDescent="0.25">
      <c r="A19" s="12" t="s">
        <v>17</v>
      </c>
      <c r="B19" s="13" t="s">
        <v>71</v>
      </c>
      <c r="C19" s="13" t="s">
        <v>85</v>
      </c>
      <c r="D19" s="13" t="s">
        <v>86</v>
      </c>
      <c r="E19" s="14" t="s">
        <v>21</v>
      </c>
      <c r="F19" s="15" t="s">
        <v>87</v>
      </c>
      <c r="G19" s="14" t="s">
        <v>70</v>
      </c>
      <c r="H19" s="16" t="s">
        <v>25</v>
      </c>
      <c r="I19" s="13" t="s">
        <v>24</v>
      </c>
      <c r="J19" s="13" t="s">
        <v>26</v>
      </c>
      <c r="K19" s="13" t="s">
        <v>27</v>
      </c>
      <c r="L19" s="13" t="s">
        <v>27</v>
      </c>
      <c r="M19" s="13" t="s">
        <v>24</v>
      </c>
      <c r="N19" s="13" t="s">
        <v>27</v>
      </c>
      <c r="O19" s="17" t="s">
        <v>41</v>
      </c>
      <c r="P19" s="18" t="s">
        <v>25</v>
      </c>
      <c r="Q19" s="91" t="str">
        <f t="shared" si="0"/>
        <v>M</v>
      </c>
    </row>
    <row r="20" spans="1:17" ht="105" customHeight="1" x14ac:dyDescent="0.25">
      <c r="A20" s="12" t="s">
        <v>17</v>
      </c>
      <c r="B20" s="13" t="s">
        <v>71</v>
      </c>
      <c r="C20" s="13" t="s">
        <v>88</v>
      </c>
      <c r="D20" s="13" t="s">
        <v>89</v>
      </c>
      <c r="E20" s="14" t="s">
        <v>21</v>
      </c>
      <c r="F20" s="15" t="s">
        <v>90</v>
      </c>
      <c r="G20" s="14" t="s">
        <v>91</v>
      </c>
      <c r="H20" s="16" t="s">
        <v>25</v>
      </c>
      <c r="I20" s="13" t="s">
        <v>41</v>
      </c>
      <c r="J20" s="13" t="s">
        <v>26</v>
      </c>
      <c r="K20" s="13" t="s">
        <v>27</v>
      </c>
      <c r="L20" s="13" t="s">
        <v>27</v>
      </c>
      <c r="M20" s="13" t="s">
        <v>24</v>
      </c>
      <c r="N20" s="13" t="s">
        <v>27</v>
      </c>
      <c r="O20" s="17" t="s">
        <v>41</v>
      </c>
      <c r="P20" s="18" t="s">
        <v>25</v>
      </c>
      <c r="Q20" s="91" t="str">
        <f t="shared" si="0"/>
        <v>M</v>
      </c>
    </row>
    <row r="21" spans="1:17" ht="108.75" customHeight="1" x14ac:dyDescent="0.25">
      <c r="A21" s="12" t="s">
        <v>17</v>
      </c>
      <c r="B21" s="13" t="s">
        <v>71</v>
      </c>
      <c r="C21" s="13" t="s">
        <v>92</v>
      </c>
      <c r="D21" s="13" t="s">
        <v>20</v>
      </c>
      <c r="E21" s="14" t="s">
        <v>21</v>
      </c>
      <c r="F21" s="15" t="s">
        <v>93</v>
      </c>
      <c r="G21" s="14" t="s">
        <v>94</v>
      </c>
      <c r="H21" s="16" t="s">
        <v>25</v>
      </c>
      <c r="I21" s="13" t="s">
        <v>24</v>
      </c>
      <c r="J21" s="13" t="s">
        <v>26</v>
      </c>
      <c r="K21" s="13" t="s">
        <v>27</v>
      </c>
      <c r="L21" s="13" t="s">
        <v>27</v>
      </c>
      <c r="M21" s="13" t="s">
        <v>24</v>
      </c>
      <c r="N21" s="13" t="s">
        <v>27</v>
      </c>
      <c r="O21" s="17" t="s">
        <v>41</v>
      </c>
      <c r="P21" s="18" t="s">
        <v>25</v>
      </c>
      <c r="Q21" s="91" t="str">
        <f t="shared" si="0"/>
        <v>M</v>
      </c>
    </row>
    <row r="22" spans="1:17" ht="121.5" customHeight="1" x14ac:dyDescent="0.25">
      <c r="A22" s="12" t="s">
        <v>17</v>
      </c>
      <c r="B22" s="13" t="s">
        <v>71</v>
      </c>
      <c r="C22" s="13" t="s">
        <v>95</v>
      </c>
      <c r="D22" s="13" t="s">
        <v>20</v>
      </c>
      <c r="E22" s="14" t="s">
        <v>21</v>
      </c>
      <c r="F22" s="15" t="s">
        <v>96</v>
      </c>
      <c r="G22" s="14" t="s">
        <v>23</v>
      </c>
      <c r="H22" s="16" t="s">
        <v>25</v>
      </c>
      <c r="I22" s="13" t="s">
        <v>25</v>
      </c>
      <c r="J22" s="13" t="s">
        <v>26</v>
      </c>
      <c r="K22" s="13" t="s">
        <v>27</v>
      </c>
      <c r="L22" s="13" t="s">
        <v>27</v>
      </c>
      <c r="M22" s="13" t="s">
        <v>24</v>
      </c>
      <c r="N22" s="13" t="s">
        <v>27</v>
      </c>
      <c r="O22" s="17" t="s">
        <v>41</v>
      </c>
      <c r="P22" s="18" t="s">
        <v>24</v>
      </c>
      <c r="Q22" s="91" t="str">
        <f t="shared" si="0"/>
        <v>M</v>
      </c>
    </row>
    <row r="23" spans="1:17" ht="60" x14ac:dyDescent="0.25">
      <c r="A23" s="12" t="s">
        <v>17</v>
      </c>
      <c r="B23" s="13" t="s">
        <v>97</v>
      </c>
      <c r="C23" s="13" t="s">
        <v>98</v>
      </c>
      <c r="D23" s="13" t="s">
        <v>20</v>
      </c>
      <c r="E23" s="14" t="s">
        <v>21</v>
      </c>
      <c r="F23" s="15" t="s">
        <v>99</v>
      </c>
      <c r="G23" s="14" t="s">
        <v>100</v>
      </c>
      <c r="H23" s="16" t="s">
        <v>25</v>
      </c>
      <c r="I23" s="13" t="s">
        <v>24</v>
      </c>
      <c r="J23" s="13" t="s">
        <v>26</v>
      </c>
      <c r="K23" s="13" t="s">
        <v>27</v>
      </c>
      <c r="L23" s="13" t="s">
        <v>27</v>
      </c>
      <c r="M23" s="13" t="s">
        <v>24</v>
      </c>
      <c r="N23" s="13" t="s">
        <v>27</v>
      </c>
      <c r="O23" s="17" t="s">
        <v>24</v>
      </c>
      <c r="P23" s="18" t="s">
        <v>24</v>
      </c>
      <c r="Q23" s="91" t="str">
        <f t="shared" si="0"/>
        <v>M</v>
      </c>
    </row>
    <row r="24" spans="1:17" ht="75" x14ac:dyDescent="0.25">
      <c r="A24" s="12" t="s">
        <v>17</v>
      </c>
      <c r="B24" s="13" t="s">
        <v>97</v>
      </c>
      <c r="C24" s="13" t="s">
        <v>101</v>
      </c>
      <c r="D24" s="13" t="s">
        <v>20</v>
      </c>
      <c r="E24" s="14" t="s">
        <v>21</v>
      </c>
      <c r="F24" s="15" t="s">
        <v>102</v>
      </c>
      <c r="G24" s="14" t="s">
        <v>103</v>
      </c>
      <c r="H24" s="16" t="s">
        <v>25</v>
      </c>
      <c r="I24" s="13" t="s">
        <v>41</v>
      </c>
      <c r="J24" s="13" t="s">
        <v>26</v>
      </c>
      <c r="K24" s="13" t="s">
        <v>27</v>
      </c>
      <c r="L24" s="13" t="s">
        <v>27</v>
      </c>
      <c r="M24" s="13" t="s">
        <v>24</v>
      </c>
      <c r="N24" s="13" t="s">
        <v>27</v>
      </c>
      <c r="O24" s="17" t="s">
        <v>41</v>
      </c>
      <c r="P24" s="18" t="s">
        <v>25</v>
      </c>
      <c r="Q24" s="91" t="str">
        <f t="shared" si="0"/>
        <v>M</v>
      </c>
    </row>
    <row r="25" spans="1:17" ht="90" customHeight="1" x14ac:dyDescent="0.25">
      <c r="A25" s="12" t="s">
        <v>17</v>
      </c>
      <c r="B25" s="13" t="s">
        <v>97</v>
      </c>
      <c r="C25" s="13" t="s">
        <v>104</v>
      </c>
      <c r="D25" s="13" t="s">
        <v>105</v>
      </c>
      <c r="E25" s="14" t="s">
        <v>34</v>
      </c>
      <c r="F25" s="15" t="s">
        <v>106</v>
      </c>
      <c r="G25" s="14" t="s">
        <v>36</v>
      </c>
      <c r="H25" s="16" t="s">
        <v>25</v>
      </c>
      <c r="I25" s="13" t="s">
        <v>41</v>
      </c>
      <c r="J25" s="13" t="s">
        <v>26</v>
      </c>
      <c r="K25" s="13" t="s">
        <v>27</v>
      </c>
      <c r="L25" s="13" t="s">
        <v>27</v>
      </c>
      <c r="M25" s="13" t="s">
        <v>24</v>
      </c>
      <c r="N25" s="13" t="s">
        <v>27</v>
      </c>
      <c r="O25" s="17" t="s">
        <v>41</v>
      </c>
      <c r="P25" s="18" t="s">
        <v>25</v>
      </c>
      <c r="Q25" s="91" t="str">
        <f t="shared" si="0"/>
        <v>M</v>
      </c>
    </row>
    <row r="26" spans="1:17" ht="75" customHeight="1" x14ac:dyDescent="0.25">
      <c r="A26" s="12" t="s">
        <v>17</v>
      </c>
      <c r="B26" s="13" t="s">
        <v>107</v>
      </c>
      <c r="C26" s="13" t="s">
        <v>108</v>
      </c>
      <c r="D26" s="13" t="s">
        <v>109</v>
      </c>
      <c r="E26" s="14" t="s">
        <v>21</v>
      </c>
      <c r="F26" s="15" t="s">
        <v>110</v>
      </c>
      <c r="G26" s="14" t="s">
        <v>111</v>
      </c>
      <c r="H26" s="16" t="s">
        <v>25</v>
      </c>
      <c r="I26" s="13" t="s">
        <v>24</v>
      </c>
      <c r="J26" s="13" t="s">
        <v>26</v>
      </c>
      <c r="K26" s="13" t="s">
        <v>27</v>
      </c>
      <c r="L26" s="13" t="s">
        <v>27</v>
      </c>
      <c r="M26" s="13" t="s">
        <v>24</v>
      </c>
      <c r="N26" s="13" t="s">
        <v>27</v>
      </c>
      <c r="O26" s="17" t="s">
        <v>41</v>
      </c>
      <c r="P26" s="18" t="s">
        <v>25</v>
      </c>
      <c r="Q26" s="91" t="str">
        <f t="shared" si="0"/>
        <v>M</v>
      </c>
    </row>
    <row r="27" spans="1:17" ht="105" x14ac:dyDescent="0.25">
      <c r="A27" s="12" t="s">
        <v>17</v>
      </c>
      <c r="B27" s="13" t="s">
        <v>107</v>
      </c>
      <c r="C27" s="13" t="s">
        <v>112</v>
      </c>
      <c r="D27" s="13" t="s">
        <v>109</v>
      </c>
      <c r="E27" s="14" t="s">
        <v>21</v>
      </c>
      <c r="F27" s="15" t="s">
        <v>113</v>
      </c>
      <c r="G27" s="14" t="s">
        <v>55</v>
      </c>
      <c r="H27" s="16" t="s">
        <v>25</v>
      </c>
      <c r="I27" s="13" t="s">
        <v>24</v>
      </c>
      <c r="J27" s="13" t="s">
        <v>26</v>
      </c>
      <c r="K27" s="13" t="s">
        <v>27</v>
      </c>
      <c r="L27" s="13" t="s">
        <v>27</v>
      </c>
      <c r="M27" s="13" t="s">
        <v>24</v>
      </c>
      <c r="N27" s="13" t="s">
        <v>27</v>
      </c>
      <c r="O27" s="17" t="s">
        <v>41</v>
      </c>
      <c r="P27" s="18" t="s">
        <v>25</v>
      </c>
      <c r="Q27" s="91" t="str">
        <f t="shared" si="0"/>
        <v>M</v>
      </c>
    </row>
    <row r="28" spans="1:17" ht="75" customHeight="1" x14ac:dyDescent="0.25">
      <c r="A28" s="12" t="s">
        <v>17</v>
      </c>
      <c r="B28" s="13" t="s">
        <v>107</v>
      </c>
      <c r="C28" s="13" t="s">
        <v>114</v>
      </c>
      <c r="D28" s="13" t="s">
        <v>20</v>
      </c>
      <c r="E28" s="14" t="s">
        <v>21</v>
      </c>
      <c r="F28" s="15" t="s">
        <v>115</v>
      </c>
      <c r="G28" s="14" t="s">
        <v>55</v>
      </c>
      <c r="H28" s="16" t="s">
        <v>25</v>
      </c>
      <c r="I28" s="13" t="s">
        <v>24</v>
      </c>
      <c r="J28" s="13" t="s">
        <v>26</v>
      </c>
      <c r="K28" s="13" t="s">
        <v>27</v>
      </c>
      <c r="L28" s="13" t="s">
        <v>27</v>
      </c>
      <c r="M28" s="13" t="s">
        <v>24</v>
      </c>
      <c r="N28" s="13" t="s">
        <v>27</v>
      </c>
      <c r="O28" s="17" t="s">
        <v>41</v>
      </c>
      <c r="P28" s="18" t="s">
        <v>25</v>
      </c>
      <c r="Q28" s="91" t="str">
        <f t="shared" si="0"/>
        <v>M</v>
      </c>
    </row>
    <row r="29" spans="1:17" ht="93" customHeight="1" x14ac:dyDescent="0.25">
      <c r="A29" s="12" t="s">
        <v>17</v>
      </c>
      <c r="B29" s="13" t="s">
        <v>107</v>
      </c>
      <c r="C29" s="13" t="s">
        <v>116</v>
      </c>
      <c r="D29" s="13" t="s">
        <v>20</v>
      </c>
      <c r="E29" s="14" t="s">
        <v>21</v>
      </c>
      <c r="F29" s="15" t="s">
        <v>117</v>
      </c>
      <c r="G29" s="14" t="s">
        <v>118</v>
      </c>
      <c r="H29" s="16" t="s">
        <v>25</v>
      </c>
      <c r="I29" s="13" t="s">
        <v>24</v>
      </c>
      <c r="J29" s="13" t="s">
        <v>26</v>
      </c>
      <c r="K29" s="13" t="s">
        <v>27</v>
      </c>
      <c r="L29" s="13" t="s">
        <v>27</v>
      </c>
      <c r="M29" s="13" t="s">
        <v>24</v>
      </c>
      <c r="N29" s="13" t="s">
        <v>27</v>
      </c>
      <c r="O29" s="17" t="s">
        <v>41</v>
      </c>
      <c r="P29" s="18" t="s">
        <v>25</v>
      </c>
      <c r="Q29" s="91" t="str">
        <f t="shared" si="0"/>
        <v>M</v>
      </c>
    </row>
    <row r="30" spans="1:17" ht="135" customHeight="1" x14ac:dyDescent="0.25">
      <c r="A30" s="12" t="s">
        <v>17</v>
      </c>
      <c r="B30" s="13" t="s">
        <v>107</v>
      </c>
      <c r="C30" s="13" t="s">
        <v>119</v>
      </c>
      <c r="D30" s="13" t="s">
        <v>120</v>
      </c>
      <c r="E30" s="14" t="s">
        <v>21</v>
      </c>
      <c r="F30" s="15" t="s">
        <v>121</v>
      </c>
      <c r="G30" s="14" t="s">
        <v>122</v>
      </c>
      <c r="H30" s="16" t="s">
        <v>25</v>
      </c>
      <c r="I30" s="13" t="s">
        <v>25</v>
      </c>
      <c r="J30" s="13" t="s">
        <v>26</v>
      </c>
      <c r="K30" s="13" t="s">
        <v>26</v>
      </c>
      <c r="L30" s="13" t="s">
        <v>27</v>
      </c>
      <c r="M30" s="13" t="s">
        <v>24</v>
      </c>
      <c r="N30" s="13" t="s">
        <v>27</v>
      </c>
      <c r="O30" s="17" t="s">
        <v>41</v>
      </c>
      <c r="P30" s="18" t="s">
        <v>24</v>
      </c>
      <c r="Q30" s="91" t="str">
        <f t="shared" si="0"/>
        <v>M</v>
      </c>
    </row>
    <row r="31" spans="1:17" ht="75" customHeight="1" x14ac:dyDescent="0.25">
      <c r="A31" s="12" t="s">
        <v>17</v>
      </c>
      <c r="B31" s="13" t="s">
        <v>107</v>
      </c>
      <c r="C31" s="13" t="s">
        <v>123</v>
      </c>
      <c r="D31" s="13" t="s">
        <v>124</v>
      </c>
      <c r="E31" s="14" t="s">
        <v>34</v>
      </c>
      <c r="F31" s="15" t="s">
        <v>125</v>
      </c>
      <c r="G31" s="14" t="s">
        <v>122</v>
      </c>
      <c r="H31" s="16" t="s">
        <v>25</v>
      </c>
      <c r="I31" s="13" t="s">
        <v>24</v>
      </c>
      <c r="J31" s="13" t="s">
        <v>26</v>
      </c>
      <c r="K31" s="13" t="s">
        <v>27</v>
      </c>
      <c r="L31" s="13" t="s">
        <v>27</v>
      </c>
      <c r="M31" s="13" t="s">
        <v>24</v>
      </c>
      <c r="N31" s="13" t="s">
        <v>27</v>
      </c>
      <c r="O31" s="17" t="s">
        <v>24</v>
      </c>
      <c r="P31" s="18" t="s">
        <v>25</v>
      </c>
      <c r="Q31" s="90" t="str">
        <f t="shared" si="0"/>
        <v>A</v>
      </c>
    </row>
    <row r="32" spans="1:17" ht="84.75" customHeight="1" x14ac:dyDescent="0.25">
      <c r="A32" s="12" t="s">
        <v>17</v>
      </c>
      <c r="B32" s="13" t="s">
        <v>107</v>
      </c>
      <c r="C32" s="13" t="s">
        <v>126</v>
      </c>
      <c r="D32" s="13" t="s">
        <v>127</v>
      </c>
      <c r="E32" s="14" t="s">
        <v>21</v>
      </c>
      <c r="F32" s="15" t="s">
        <v>128</v>
      </c>
      <c r="G32" s="14" t="s">
        <v>129</v>
      </c>
      <c r="H32" s="16" t="s">
        <v>25</v>
      </c>
      <c r="I32" s="13" t="s">
        <v>25</v>
      </c>
      <c r="J32" s="13" t="s">
        <v>26</v>
      </c>
      <c r="K32" s="13" t="s">
        <v>27</v>
      </c>
      <c r="L32" s="13" t="s">
        <v>27</v>
      </c>
      <c r="M32" s="13" t="s">
        <v>24</v>
      </c>
      <c r="N32" s="13" t="s">
        <v>27</v>
      </c>
      <c r="O32" s="17" t="s">
        <v>41</v>
      </c>
      <c r="P32" s="18" t="s">
        <v>25</v>
      </c>
      <c r="Q32" s="91" t="str">
        <f t="shared" si="0"/>
        <v>M</v>
      </c>
    </row>
    <row r="33" spans="1:17" ht="87" customHeight="1" x14ac:dyDescent="0.25">
      <c r="A33" s="12" t="s">
        <v>17</v>
      </c>
      <c r="B33" s="13" t="s">
        <v>107</v>
      </c>
      <c r="C33" s="13" t="s">
        <v>130</v>
      </c>
      <c r="D33" s="13" t="s">
        <v>131</v>
      </c>
      <c r="E33" s="14" t="s">
        <v>132</v>
      </c>
      <c r="F33" s="15" t="s">
        <v>133</v>
      </c>
      <c r="G33" s="14" t="s">
        <v>103</v>
      </c>
      <c r="H33" s="16" t="s">
        <v>25</v>
      </c>
      <c r="I33" s="13" t="s">
        <v>41</v>
      </c>
      <c r="J33" s="13" t="s">
        <v>26</v>
      </c>
      <c r="K33" s="13" t="s">
        <v>27</v>
      </c>
      <c r="L33" s="13" t="s">
        <v>27</v>
      </c>
      <c r="M33" s="13" t="s">
        <v>24</v>
      </c>
      <c r="N33" s="13" t="s">
        <v>27</v>
      </c>
      <c r="O33" s="17" t="s">
        <v>41</v>
      </c>
      <c r="P33" s="18" t="s">
        <v>25</v>
      </c>
      <c r="Q33" s="91" t="str">
        <f t="shared" si="0"/>
        <v>M</v>
      </c>
    </row>
    <row r="34" spans="1:17" ht="166.5" customHeight="1" x14ac:dyDescent="0.25">
      <c r="A34" s="12" t="s">
        <v>17</v>
      </c>
      <c r="B34" s="13" t="s">
        <v>107</v>
      </c>
      <c r="C34" s="13" t="s">
        <v>134</v>
      </c>
      <c r="D34" s="13" t="s">
        <v>135</v>
      </c>
      <c r="E34" s="14" t="s">
        <v>34</v>
      </c>
      <c r="F34" s="15" t="s">
        <v>136</v>
      </c>
      <c r="G34" s="14" t="s">
        <v>129</v>
      </c>
      <c r="H34" s="16" t="s">
        <v>25</v>
      </c>
      <c r="I34" s="13" t="s">
        <v>25</v>
      </c>
      <c r="J34" s="13" t="s">
        <v>26</v>
      </c>
      <c r="K34" s="13" t="s">
        <v>26</v>
      </c>
      <c r="L34" s="13" t="s">
        <v>27</v>
      </c>
      <c r="M34" s="13" t="s">
        <v>24</v>
      </c>
      <c r="N34" s="13" t="s">
        <v>27</v>
      </c>
      <c r="O34" s="17" t="s">
        <v>41</v>
      </c>
      <c r="P34" s="18" t="s">
        <v>25</v>
      </c>
      <c r="Q34" s="91" t="str">
        <f t="shared" si="0"/>
        <v>M</v>
      </c>
    </row>
    <row r="35" spans="1:17" ht="116.25" customHeight="1" x14ac:dyDescent="0.25">
      <c r="A35" s="12" t="s">
        <v>17</v>
      </c>
      <c r="B35" s="13" t="s">
        <v>107</v>
      </c>
      <c r="C35" s="13" t="s">
        <v>137</v>
      </c>
      <c r="D35" s="13" t="s">
        <v>138</v>
      </c>
      <c r="E35" s="14" t="s">
        <v>139</v>
      </c>
      <c r="F35" s="15" t="s">
        <v>140</v>
      </c>
      <c r="G35" s="14" t="s">
        <v>129</v>
      </c>
      <c r="H35" s="16" t="s">
        <v>25</v>
      </c>
      <c r="I35" s="13" t="s">
        <v>24</v>
      </c>
      <c r="J35" s="13" t="s">
        <v>26</v>
      </c>
      <c r="K35" s="13" t="s">
        <v>27</v>
      </c>
      <c r="L35" s="13" t="s">
        <v>27</v>
      </c>
      <c r="M35" s="13" t="s">
        <v>24</v>
      </c>
      <c r="N35" s="13" t="s">
        <v>27</v>
      </c>
      <c r="O35" s="17" t="s">
        <v>41</v>
      </c>
      <c r="P35" s="18" t="s">
        <v>25</v>
      </c>
      <c r="Q35" s="91" t="str">
        <f t="shared" si="0"/>
        <v>M</v>
      </c>
    </row>
    <row r="36" spans="1:17" ht="150" x14ac:dyDescent="0.25">
      <c r="A36" s="12" t="s">
        <v>17</v>
      </c>
      <c r="B36" s="13" t="s">
        <v>107</v>
      </c>
      <c r="C36" s="13" t="s">
        <v>141</v>
      </c>
      <c r="D36" s="13" t="s">
        <v>109</v>
      </c>
      <c r="E36" s="14" t="s">
        <v>21</v>
      </c>
      <c r="F36" s="15" t="s">
        <v>110</v>
      </c>
      <c r="G36" s="14" t="s">
        <v>142</v>
      </c>
      <c r="H36" s="16" t="s">
        <v>25</v>
      </c>
      <c r="I36" s="13" t="s">
        <v>24</v>
      </c>
      <c r="J36" s="13" t="s">
        <v>26</v>
      </c>
      <c r="K36" s="13" t="s">
        <v>27</v>
      </c>
      <c r="L36" s="13" t="s">
        <v>27</v>
      </c>
      <c r="M36" s="13" t="s">
        <v>24</v>
      </c>
      <c r="N36" s="13" t="s">
        <v>27</v>
      </c>
      <c r="O36" s="17" t="s">
        <v>41</v>
      </c>
      <c r="P36" s="18" t="s">
        <v>25</v>
      </c>
      <c r="Q36" s="91" t="str">
        <f t="shared" si="0"/>
        <v>M</v>
      </c>
    </row>
    <row r="37" spans="1:17" ht="122.25" customHeight="1" x14ac:dyDescent="0.25">
      <c r="A37" s="12" t="s">
        <v>17</v>
      </c>
      <c r="B37" s="13" t="s">
        <v>107</v>
      </c>
      <c r="C37" s="13" t="s">
        <v>143</v>
      </c>
      <c r="D37" s="13" t="s">
        <v>144</v>
      </c>
      <c r="E37" s="14" t="s">
        <v>21</v>
      </c>
      <c r="F37" s="15" t="s">
        <v>145</v>
      </c>
      <c r="G37" s="14" t="s">
        <v>146</v>
      </c>
      <c r="H37" s="16" t="s">
        <v>25</v>
      </c>
      <c r="I37" s="13" t="s">
        <v>24</v>
      </c>
      <c r="J37" s="13" t="s">
        <v>26</v>
      </c>
      <c r="K37" s="13" t="s">
        <v>27</v>
      </c>
      <c r="L37" s="13" t="s">
        <v>27</v>
      </c>
      <c r="M37" s="13" t="s">
        <v>24</v>
      </c>
      <c r="N37" s="13" t="s">
        <v>27</v>
      </c>
      <c r="O37" s="17" t="s">
        <v>41</v>
      </c>
      <c r="P37" s="18" t="s">
        <v>25</v>
      </c>
      <c r="Q37" s="91" t="str">
        <f t="shared" si="0"/>
        <v>M</v>
      </c>
    </row>
    <row r="38" spans="1:17" ht="165" customHeight="1" thickBot="1" x14ac:dyDescent="0.3">
      <c r="A38" s="20" t="s">
        <v>17</v>
      </c>
      <c r="B38" s="21" t="s">
        <v>147</v>
      </c>
      <c r="C38" s="21" t="s">
        <v>148</v>
      </c>
      <c r="D38" s="21" t="s">
        <v>20</v>
      </c>
      <c r="E38" s="22" t="s">
        <v>21</v>
      </c>
      <c r="F38" s="23" t="s">
        <v>149</v>
      </c>
      <c r="G38" s="22" t="s">
        <v>55</v>
      </c>
      <c r="H38" s="24" t="s">
        <v>25</v>
      </c>
      <c r="I38" s="21" t="s">
        <v>41</v>
      </c>
      <c r="J38" s="21" t="s">
        <v>26</v>
      </c>
      <c r="K38" s="21" t="s">
        <v>27</v>
      </c>
      <c r="L38" s="21" t="s">
        <v>27</v>
      </c>
      <c r="M38" s="21" t="s">
        <v>24</v>
      </c>
      <c r="N38" s="21" t="s">
        <v>150</v>
      </c>
      <c r="O38" s="25" t="s">
        <v>24</v>
      </c>
      <c r="P38" s="26" t="s">
        <v>24</v>
      </c>
      <c r="Q38" s="91" t="str">
        <f t="shared" si="0"/>
        <v>M</v>
      </c>
    </row>
    <row r="39" spans="1:17" ht="105" x14ac:dyDescent="0.25">
      <c r="A39" s="27" t="s">
        <v>151</v>
      </c>
      <c r="B39" s="28" t="s">
        <v>152</v>
      </c>
      <c r="C39" s="28" t="s">
        <v>153</v>
      </c>
      <c r="D39" s="28" t="s">
        <v>183</v>
      </c>
      <c r="E39" s="29" t="s">
        <v>21</v>
      </c>
      <c r="F39" s="30" t="s">
        <v>154</v>
      </c>
      <c r="G39" s="29" t="s">
        <v>155</v>
      </c>
      <c r="H39" s="31" t="s">
        <v>25</v>
      </c>
      <c r="I39" s="32" t="s">
        <v>25</v>
      </c>
      <c r="J39" s="32" t="s">
        <v>26</v>
      </c>
      <c r="K39" s="28" t="s">
        <v>27</v>
      </c>
      <c r="L39" s="28" t="s">
        <v>26</v>
      </c>
      <c r="M39" s="28" t="s">
        <v>41</v>
      </c>
      <c r="N39" s="28" t="s">
        <v>26</v>
      </c>
      <c r="O39" s="33" t="s">
        <v>24</v>
      </c>
      <c r="P39" s="34" t="s">
        <v>24</v>
      </c>
      <c r="Q39" s="92" t="str">
        <f>IF(AND(O39="B",P39="B"),"B",IF(AND(O39&lt;&gt;"B",P39&lt;&gt;"B",OR(O39="A",P39="A")),"A","M"))</f>
        <v>M</v>
      </c>
    </row>
    <row r="40" spans="1:17" ht="60" x14ac:dyDescent="0.25">
      <c r="A40" s="35" t="s">
        <v>151</v>
      </c>
      <c r="B40" s="36" t="s">
        <v>152</v>
      </c>
      <c r="C40" s="36" t="s">
        <v>156</v>
      </c>
      <c r="D40" s="36" t="s">
        <v>237</v>
      </c>
      <c r="E40" s="37" t="s">
        <v>139</v>
      </c>
      <c r="F40" s="38" t="s">
        <v>157</v>
      </c>
      <c r="G40" s="37" t="s">
        <v>158</v>
      </c>
      <c r="H40" s="39" t="s">
        <v>25</v>
      </c>
      <c r="I40" s="40" t="s">
        <v>24</v>
      </c>
      <c r="J40" s="40" t="s">
        <v>26</v>
      </c>
      <c r="K40" s="36" t="s">
        <v>27</v>
      </c>
      <c r="L40" s="36" t="s">
        <v>26</v>
      </c>
      <c r="M40" s="36" t="s">
        <v>41</v>
      </c>
      <c r="N40" s="36" t="s">
        <v>27</v>
      </c>
      <c r="O40" s="41" t="s">
        <v>24</v>
      </c>
      <c r="P40" s="42" t="s">
        <v>24</v>
      </c>
      <c r="Q40" s="92" t="str">
        <f>IF(AND(O40="B",P40="B"),"B",IF(AND(O40&lt;&gt;"B",P40&lt;&gt;"B",OR(O40="A",P40="A")),"A","M"))</f>
        <v>M</v>
      </c>
    </row>
    <row r="41" spans="1:17" ht="120" x14ac:dyDescent="0.25">
      <c r="A41" s="35" t="s">
        <v>151</v>
      </c>
      <c r="B41" s="36" t="s">
        <v>152</v>
      </c>
      <c r="C41" s="36" t="s">
        <v>159</v>
      </c>
      <c r="D41" s="36" t="s">
        <v>237</v>
      </c>
      <c r="E41" s="37" t="s">
        <v>21</v>
      </c>
      <c r="F41" s="38" t="s">
        <v>160</v>
      </c>
      <c r="G41" s="37" t="s">
        <v>161</v>
      </c>
      <c r="H41" s="39" t="s">
        <v>25</v>
      </c>
      <c r="I41" s="40" t="s">
        <v>24</v>
      </c>
      <c r="J41" s="40" t="s">
        <v>26</v>
      </c>
      <c r="K41" s="36" t="s">
        <v>27</v>
      </c>
      <c r="L41" s="36" t="s">
        <v>26</v>
      </c>
      <c r="M41" s="36" t="s">
        <v>41</v>
      </c>
      <c r="N41" s="36" t="s">
        <v>27</v>
      </c>
      <c r="O41" s="41" t="s">
        <v>24</v>
      </c>
      <c r="P41" s="42" t="s">
        <v>24</v>
      </c>
      <c r="Q41" s="92" t="str">
        <f>IF(AND(O41="B",P41="B"),"B",IF(AND(O41&lt;&gt;"B",P41&lt;&gt;"B",OR(O41="A",P41="A")),"A","M"))</f>
        <v>M</v>
      </c>
    </row>
    <row r="42" spans="1:17" ht="45" x14ac:dyDescent="0.25">
      <c r="A42" s="35" t="s">
        <v>151</v>
      </c>
      <c r="B42" s="36" t="s">
        <v>152</v>
      </c>
      <c r="C42" s="36" t="s">
        <v>162</v>
      </c>
      <c r="D42" s="36" t="s">
        <v>234</v>
      </c>
      <c r="E42" s="37" t="s">
        <v>139</v>
      </c>
      <c r="F42" s="38" t="s">
        <v>163</v>
      </c>
      <c r="G42" s="37" t="s">
        <v>30</v>
      </c>
      <c r="H42" s="39" t="s">
        <v>25</v>
      </c>
      <c r="I42" s="40" t="s">
        <v>24</v>
      </c>
      <c r="J42" s="40" t="s">
        <v>26</v>
      </c>
      <c r="K42" s="36" t="s">
        <v>27</v>
      </c>
      <c r="L42" s="36" t="s">
        <v>26</v>
      </c>
      <c r="M42" s="36" t="s">
        <v>41</v>
      </c>
      <c r="N42" s="36" t="s">
        <v>27</v>
      </c>
      <c r="O42" s="41" t="s">
        <v>24</v>
      </c>
      <c r="P42" s="42" t="s">
        <v>41</v>
      </c>
      <c r="Q42" s="92" t="str">
        <f>IF(AND(O42="B",P42="B"),"B",IF(AND(O42&lt;&gt;"B",P42&lt;&gt;"B",OR(O42="A",P42="A")),"A","M"))</f>
        <v>M</v>
      </c>
    </row>
    <row r="43" spans="1:17" ht="75" x14ac:dyDescent="0.25">
      <c r="A43" s="35" t="s">
        <v>151</v>
      </c>
      <c r="B43" s="36" t="s">
        <v>152</v>
      </c>
      <c r="C43" s="36" t="s">
        <v>164</v>
      </c>
      <c r="D43" s="36" t="s">
        <v>183</v>
      </c>
      <c r="E43" s="37" t="s">
        <v>139</v>
      </c>
      <c r="F43" s="38" t="s">
        <v>165</v>
      </c>
      <c r="G43" s="37" t="s">
        <v>166</v>
      </c>
      <c r="H43" s="36" t="s">
        <v>166</v>
      </c>
      <c r="I43" s="36" t="s">
        <v>166</v>
      </c>
      <c r="J43" s="36" t="s">
        <v>166</v>
      </c>
      <c r="K43" s="36" t="s">
        <v>166</v>
      </c>
      <c r="L43" s="36" t="s">
        <v>166</v>
      </c>
      <c r="M43" s="36" t="s">
        <v>166</v>
      </c>
      <c r="N43" s="36" t="s">
        <v>166</v>
      </c>
      <c r="O43" s="41" t="s">
        <v>166</v>
      </c>
      <c r="P43" s="42" t="s">
        <v>166</v>
      </c>
      <c r="Q43" s="92" t="s">
        <v>167</v>
      </c>
    </row>
    <row r="44" spans="1:17" ht="60" x14ac:dyDescent="0.25">
      <c r="A44" s="35" t="s">
        <v>151</v>
      </c>
      <c r="B44" s="36" t="s">
        <v>168</v>
      </c>
      <c r="C44" s="36" t="s">
        <v>169</v>
      </c>
      <c r="D44" s="36" t="s">
        <v>183</v>
      </c>
      <c r="E44" s="37" t="s">
        <v>21</v>
      </c>
      <c r="F44" s="38" t="s">
        <v>170</v>
      </c>
      <c r="G44" s="37" t="s">
        <v>23</v>
      </c>
      <c r="H44" s="39" t="s">
        <v>41</v>
      </c>
      <c r="I44" s="40" t="s">
        <v>25</v>
      </c>
      <c r="J44" s="40" t="s">
        <v>26</v>
      </c>
      <c r="K44" s="36" t="s">
        <v>27</v>
      </c>
      <c r="L44" s="36" t="s">
        <v>26</v>
      </c>
      <c r="M44" s="36" t="s">
        <v>41</v>
      </c>
      <c r="N44" s="36" t="s">
        <v>26</v>
      </c>
      <c r="O44" s="41" t="s">
        <v>25</v>
      </c>
      <c r="P44" s="42" t="s">
        <v>41</v>
      </c>
      <c r="Q44" s="92" t="str">
        <f>IF(AND(O44="B",P44="B"),"B",IF(AND(O44&lt;&gt;"B",P44&lt;&gt;"B",OR(O44="A",P44="A")),"A","M"))</f>
        <v>M</v>
      </c>
    </row>
    <row r="45" spans="1:17" ht="45" x14ac:dyDescent="0.25">
      <c r="A45" s="35" t="s">
        <v>151</v>
      </c>
      <c r="B45" s="36" t="s">
        <v>168</v>
      </c>
      <c r="C45" s="36" t="s">
        <v>171</v>
      </c>
      <c r="D45" s="36" t="s">
        <v>183</v>
      </c>
      <c r="E45" s="37" t="s">
        <v>21</v>
      </c>
      <c r="F45" s="38" t="s">
        <v>172</v>
      </c>
      <c r="G45" s="37" t="s">
        <v>23</v>
      </c>
      <c r="H45" s="39" t="s">
        <v>41</v>
      </c>
      <c r="I45" s="40" t="s">
        <v>25</v>
      </c>
      <c r="J45" s="40" t="s">
        <v>26</v>
      </c>
      <c r="K45" s="36" t="s">
        <v>27</v>
      </c>
      <c r="L45" s="36" t="s">
        <v>26</v>
      </c>
      <c r="M45" s="36" t="s">
        <v>41</v>
      </c>
      <c r="N45" s="36" t="s">
        <v>26</v>
      </c>
      <c r="O45" s="41" t="s">
        <v>25</v>
      </c>
      <c r="P45" s="42" t="s">
        <v>41</v>
      </c>
      <c r="Q45" s="92" t="str">
        <f>IF(AND(O45="B",P45="B"),"B",IF(AND(O45&lt;&gt;"B",P45&lt;&gt;"B",OR(O45="A",P45="A")),"A","M"))</f>
        <v>M</v>
      </c>
    </row>
    <row r="46" spans="1:17" ht="45" x14ac:dyDescent="0.25">
      <c r="A46" s="35" t="s">
        <v>151</v>
      </c>
      <c r="B46" s="36" t="s">
        <v>173</v>
      </c>
      <c r="C46" s="36" t="s">
        <v>174</v>
      </c>
      <c r="D46" s="36" t="s">
        <v>183</v>
      </c>
      <c r="E46" s="37" t="s">
        <v>21</v>
      </c>
      <c r="F46" s="38" t="s">
        <v>175</v>
      </c>
      <c r="G46" s="37" t="s">
        <v>176</v>
      </c>
      <c r="H46" s="39" t="s">
        <v>25</v>
      </c>
      <c r="I46" s="40" t="s">
        <v>25</v>
      </c>
      <c r="J46" s="40" t="s">
        <v>26</v>
      </c>
      <c r="K46" s="36" t="s">
        <v>27</v>
      </c>
      <c r="L46" s="36" t="s">
        <v>26</v>
      </c>
      <c r="M46" s="36" t="s">
        <v>41</v>
      </c>
      <c r="N46" s="36" t="s">
        <v>27</v>
      </c>
      <c r="O46" s="41" t="s">
        <v>24</v>
      </c>
      <c r="P46" s="42" t="s">
        <v>24</v>
      </c>
      <c r="Q46" s="92" t="str">
        <f>IF(AND(O46="B",P46="B"),"B",IF(AND(O46&lt;&gt;"B",P46&lt;&gt;"B",OR(O46="A",P46="A")),"A","M"))</f>
        <v>M</v>
      </c>
    </row>
    <row r="47" spans="1:17" ht="60" x14ac:dyDescent="0.25">
      <c r="A47" s="35" t="s">
        <v>151</v>
      </c>
      <c r="B47" s="36" t="s">
        <v>173</v>
      </c>
      <c r="C47" s="36" t="s">
        <v>177</v>
      </c>
      <c r="D47" s="36" t="s">
        <v>20</v>
      </c>
      <c r="E47" s="37" t="s">
        <v>139</v>
      </c>
      <c r="F47" s="38" t="s">
        <v>178</v>
      </c>
      <c r="G47" s="37" t="s">
        <v>176</v>
      </c>
      <c r="H47" s="39" t="s">
        <v>25</v>
      </c>
      <c r="I47" s="40" t="s">
        <v>25</v>
      </c>
      <c r="J47" s="40" t="s">
        <v>26</v>
      </c>
      <c r="K47" s="36" t="s">
        <v>27</v>
      </c>
      <c r="L47" s="36" t="s">
        <v>26</v>
      </c>
      <c r="M47" s="36" t="s">
        <v>41</v>
      </c>
      <c r="N47" s="36" t="s">
        <v>27</v>
      </c>
      <c r="O47" s="41" t="s">
        <v>24</v>
      </c>
      <c r="P47" s="42" t="s">
        <v>24</v>
      </c>
      <c r="Q47" s="92" t="str">
        <f>IF(AND(O47="B",P47="B"),"B",IF(AND(O47&lt;&gt;"B",P47&lt;&gt;"B",OR(O47="A",P47="A")),"A","M"))</f>
        <v>M</v>
      </c>
    </row>
    <row r="48" spans="1:17" ht="45.75" thickBot="1" x14ac:dyDescent="0.3">
      <c r="A48" s="43" t="s">
        <v>151</v>
      </c>
      <c r="B48" s="44" t="s">
        <v>173</v>
      </c>
      <c r="C48" s="44" t="s">
        <v>179</v>
      </c>
      <c r="D48" s="44" t="s">
        <v>183</v>
      </c>
      <c r="E48" s="45" t="s">
        <v>139</v>
      </c>
      <c r="F48" s="46" t="s">
        <v>180</v>
      </c>
      <c r="G48" s="45" t="s">
        <v>166</v>
      </c>
      <c r="H48" s="46" t="s">
        <v>166</v>
      </c>
      <c r="I48" s="44" t="s">
        <v>166</v>
      </c>
      <c r="J48" s="44" t="s">
        <v>166</v>
      </c>
      <c r="K48" s="44" t="s">
        <v>166</v>
      </c>
      <c r="L48" s="44" t="s">
        <v>166</v>
      </c>
      <c r="M48" s="44" t="s">
        <v>166</v>
      </c>
      <c r="N48" s="44" t="s">
        <v>166</v>
      </c>
      <c r="O48" s="47" t="s">
        <v>166</v>
      </c>
      <c r="P48" s="48" t="s">
        <v>166</v>
      </c>
      <c r="Q48" s="93" t="s">
        <v>167</v>
      </c>
    </row>
    <row r="49" spans="1:17" ht="160.5" customHeight="1" thickBot="1" x14ac:dyDescent="0.3">
      <c r="A49" s="49" t="s">
        <v>181</v>
      </c>
      <c r="B49" s="50" t="s">
        <v>182</v>
      </c>
      <c r="C49" s="50" t="s">
        <v>166</v>
      </c>
      <c r="D49" s="50" t="s">
        <v>166</v>
      </c>
      <c r="E49" s="52" t="s">
        <v>166</v>
      </c>
      <c r="F49" s="53" t="s">
        <v>166</v>
      </c>
      <c r="G49" s="52" t="s">
        <v>166</v>
      </c>
      <c r="H49" s="54" t="s">
        <v>166</v>
      </c>
      <c r="I49" s="51" t="s">
        <v>166</v>
      </c>
      <c r="J49" s="51" t="s">
        <v>166</v>
      </c>
      <c r="K49" s="50" t="s">
        <v>166</v>
      </c>
      <c r="L49" s="50" t="s">
        <v>166</v>
      </c>
      <c r="M49" s="50" t="s">
        <v>166</v>
      </c>
      <c r="N49" s="50" t="s">
        <v>166</v>
      </c>
      <c r="O49" s="55" t="s">
        <v>166</v>
      </c>
      <c r="P49" s="56" t="s">
        <v>166</v>
      </c>
      <c r="Q49" s="94" t="s">
        <v>166</v>
      </c>
    </row>
    <row r="50" spans="1:17" ht="164.25" customHeight="1" thickBot="1" x14ac:dyDescent="0.3">
      <c r="A50" s="27" t="s">
        <v>184</v>
      </c>
      <c r="B50" s="28" t="s">
        <v>185</v>
      </c>
      <c r="C50" s="28" t="s">
        <v>166</v>
      </c>
      <c r="D50" s="32" t="s">
        <v>166</v>
      </c>
      <c r="E50" s="29" t="s">
        <v>166</v>
      </c>
      <c r="F50" s="30" t="s">
        <v>166</v>
      </c>
      <c r="G50" s="29" t="s">
        <v>166</v>
      </c>
      <c r="H50" s="31" t="s">
        <v>166</v>
      </c>
      <c r="I50" s="32" t="s">
        <v>166</v>
      </c>
      <c r="J50" s="32" t="s">
        <v>166</v>
      </c>
      <c r="K50" s="28" t="s">
        <v>166</v>
      </c>
      <c r="L50" s="28" t="s">
        <v>166</v>
      </c>
      <c r="M50" s="28" t="s">
        <v>166</v>
      </c>
      <c r="N50" s="28" t="s">
        <v>166</v>
      </c>
      <c r="O50" s="33" t="s">
        <v>166</v>
      </c>
      <c r="P50" s="34" t="s">
        <v>166</v>
      </c>
      <c r="Q50" s="92" t="s">
        <v>166</v>
      </c>
    </row>
    <row r="51" spans="1:17" ht="90" x14ac:dyDescent="0.25">
      <c r="A51" s="49" t="s">
        <v>186</v>
      </c>
      <c r="B51" s="50" t="s">
        <v>187</v>
      </c>
      <c r="C51" s="50" t="s">
        <v>188</v>
      </c>
      <c r="D51" s="50" t="s">
        <v>183</v>
      </c>
      <c r="E51" s="52" t="s">
        <v>21</v>
      </c>
      <c r="F51" s="53" t="s">
        <v>189</v>
      </c>
      <c r="G51" s="52" t="s">
        <v>30</v>
      </c>
      <c r="H51" s="54" t="s">
        <v>41</v>
      </c>
      <c r="I51" s="51" t="s">
        <v>24</v>
      </c>
      <c r="J51" s="51" t="s">
        <v>26</v>
      </c>
      <c r="K51" s="50" t="s">
        <v>27</v>
      </c>
      <c r="L51" s="50" t="s">
        <v>26</v>
      </c>
      <c r="M51" s="50" t="s">
        <v>41</v>
      </c>
      <c r="N51" s="50" t="s">
        <v>27</v>
      </c>
      <c r="O51" s="55" t="s">
        <v>41</v>
      </c>
      <c r="P51" s="56" t="s">
        <v>24</v>
      </c>
      <c r="Q51" s="95" t="str">
        <f>IF(AND(O51="B",P51="B"),"B",IF(AND(O51&lt;&gt;"B",P51&lt;&gt;"B",OR(O51="A",P51="A")),"A","M"))</f>
        <v>M</v>
      </c>
    </row>
    <row r="52" spans="1:17" ht="75" x14ac:dyDescent="0.25">
      <c r="A52" s="57" t="s">
        <v>186</v>
      </c>
      <c r="B52" s="13" t="s">
        <v>190</v>
      </c>
      <c r="C52" s="13" t="s">
        <v>191</v>
      </c>
      <c r="D52" s="13" t="s">
        <v>238</v>
      </c>
      <c r="E52" s="59" t="s">
        <v>21</v>
      </c>
      <c r="F52" s="60" t="s">
        <v>192</v>
      </c>
      <c r="G52" s="59" t="s">
        <v>192</v>
      </c>
      <c r="H52" s="61" t="s">
        <v>41</v>
      </c>
      <c r="I52" s="58" t="s">
        <v>24</v>
      </c>
      <c r="J52" s="58" t="s">
        <v>26</v>
      </c>
      <c r="K52" s="13" t="s">
        <v>27</v>
      </c>
      <c r="L52" s="13" t="s">
        <v>26</v>
      </c>
      <c r="M52" s="13" t="s">
        <v>25</v>
      </c>
      <c r="N52" s="13" t="s">
        <v>27</v>
      </c>
      <c r="O52" s="62" t="s">
        <v>24</v>
      </c>
      <c r="P52" s="63" t="s">
        <v>24</v>
      </c>
      <c r="Q52" s="96" t="str">
        <f t="shared" ref="Q52:Q59" si="1">IF(AND(O52="B",P52="B"),"B",IF(AND(O52&lt;&gt;"B",P52&lt;&gt;"B",OR(O52="A",P52="A")),"A","M"))</f>
        <v>M</v>
      </c>
    </row>
    <row r="53" spans="1:17" ht="105" x14ac:dyDescent="0.25">
      <c r="A53" s="57" t="s">
        <v>186</v>
      </c>
      <c r="B53" s="13" t="s">
        <v>190</v>
      </c>
      <c r="C53" s="13" t="s">
        <v>193</v>
      </c>
      <c r="D53" s="13" t="s">
        <v>238</v>
      </c>
      <c r="E53" s="59" t="s">
        <v>139</v>
      </c>
      <c r="F53" s="60" t="s">
        <v>194</v>
      </c>
      <c r="G53" s="59" t="s">
        <v>23</v>
      </c>
      <c r="H53" s="60" t="s">
        <v>24</v>
      </c>
      <c r="I53" s="13" t="s">
        <v>24</v>
      </c>
      <c r="J53" s="13" t="s">
        <v>26</v>
      </c>
      <c r="K53" s="13" t="s">
        <v>27</v>
      </c>
      <c r="L53" s="13" t="s">
        <v>26</v>
      </c>
      <c r="M53" s="13" t="s">
        <v>24</v>
      </c>
      <c r="N53" s="13" t="s">
        <v>27</v>
      </c>
      <c r="O53" s="62" t="s">
        <v>24</v>
      </c>
      <c r="P53" s="63" t="s">
        <v>24</v>
      </c>
      <c r="Q53" s="96" t="str">
        <f t="shared" si="1"/>
        <v>M</v>
      </c>
    </row>
    <row r="54" spans="1:17" ht="105" x14ac:dyDescent="0.25">
      <c r="A54" s="57" t="s">
        <v>186</v>
      </c>
      <c r="B54" s="13" t="s">
        <v>190</v>
      </c>
      <c r="C54" s="13" t="s">
        <v>195</v>
      </c>
      <c r="D54" s="13" t="s">
        <v>238</v>
      </c>
      <c r="E54" s="59" t="s">
        <v>139</v>
      </c>
      <c r="F54" s="60" t="s">
        <v>196</v>
      </c>
      <c r="G54" s="59" t="s">
        <v>23</v>
      </c>
      <c r="H54" s="61" t="s">
        <v>24</v>
      </c>
      <c r="I54" s="58" t="s">
        <v>41</v>
      </c>
      <c r="J54" s="58" t="s">
        <v>26</v>
      </c>
      <c r="K54" s="13" t="s">
        <v>27</v>
      </c>
      <c r="L54" s="13" t="s">
        <v>26</v>
      </c>
      <c r="M54" s="13" t="s">
        <v>24</v>
      </c>
      <c r="N54" s="13" t="s">
        <v>27</v>
      </c>
      <c r="O54" s="62" t="s">
        <v>41</v>
      </c>
      <c r="P54" s="63" t="s">
        <v>25</v>
      </c>
      <c r="Q54" s="96" t="str">
        <f t="shared" si="1"/>
        <v>M</v>
      </c>
    </row>
    <row r="55" spans="1:17" ht="105" x14ac:dyDescent="0.25">
      <c r="A55" s="57" t="s">
        <v>186</v>
      </c>
      <c r="B55" s="13" t="s">
        <v>190</v>
      </c>
      <c r="C55" s="13" t="s">
        <v>197</v>
      </c>
      <c r="D55" s="13" t="s">
        <v>238</v>
      </c>
      <c r="E55" s="59" t="s">
        <v>139</v>
      </c>
      <c r="F55" s="60" t="s">
        <v>196</v>
      </c>
      <c r="G55" s="74" t="s">
        <v>23</v>
      </c>
      <c r="H55" s="75" t="s">
        <v>41</v>
      </c>
      <c r="I55" s="76" t="s">
        <v>24</v>
      </c>
      <c r="J55" s="58" t="s">
        <v>26</v>
      </c>
      <c r="K55" s="13" t="s">
        <v>27</v>
      </c>
      <c r="L55" s="13" t="s">
        <v>26</v>
      </c>
      <c r="M55" s="13" t="s">
        <v>24</v>
      </c>
      <c r="N55" s="13" t="s">
        <v>27</v>
      </c>
      <c r="O55" s="62" t="s">
        <v>24</v>
      </c>
      <c r="P55" s="63" t="s">
        <v>24</v>
      </c>
      <c r="Q55" s="96" t="str">
        <f t="shared" si="1"/>
        <v>M</v>
      </c>
    </row>
    <row r="56" spans="1:17" ht="105" x14ac:dyDescent="0.25">
      <c r="A56" s="57" t="s">
        <v>186</v>
      </c>
      <c r="B56" s="13" t="s">
        <v>198</v>
      </c>
      <c r="C56" s="13" t="s">
        <v>199</v>
      </c>
      <c r="D56" s="13" t="s">
        <v>238</v>
      </c>
      <c r="E56" s="59" t="s">
        <v>21</v>
      </c>
      <c r="F56" s="77" t="s">
        <v>196</v>
      </c>
      <c r="G56" s="59" t="s">
        <v>36</v>
      </c>
      <c r="H56" s="60" t="s">
        <v>25</v>
      </c>
      <c r="I56" s="58" t="s">
        <v>24</v>
      </c>
      <c r="J56" s="78" t="s">
        <v>26</v>
      </c>
      <c r="K56" s="13" t="s">
        <v>27</v>
      </c>
      <c r="L56" s="13" t="s">
        <v>26</v>
      </c>
      <c r="M56" s="13" t="s">
        <v>24</v>
      </c>
      <c r="N56" s="13" t="s">
        <v>27</v>
      </c>
      <c r="O56" s="62" t="s">
        <v>41</v>
      </c>
      <c r="P56" s="63" t="s">
        <v>25</v>
      </c>
      <c r="Q56" s="96" t="str">
        <f t="shared" si="1"/>
        <v>M</v>
      </c>
    </row>
    <row r="57" spans="1:17" ht="105" x14ac:dyDescent="0.25">
      <c r="A57" s="57" t="s">
        <v>186</v>
      </c>
      <c r="B57" s="13" t="s">
        <v>198</v>
      </c>
      <c r="C57" s="13" t="s">
        <v>200</v>
      </c>
      <c r="D57" s="13" t="s">
        <v>238</v>
      </c>
      <c r="E57" s="59" t="s">
        <v>139</v>
      </c>
      <c r="F57" s="77" t="s">
        <v>196</v>
      </c>
      <c r="G57" s="59" t="s">
        <v>161</v>
      </c>
      <c r="H57" s="60" t="s">
        <v>25</v>
      </c>
      <c r="I57" s="58" t="s">
        <v>24</v>
      </c>
      <c r="J57" s="78" t="s">
        <v>26</v>
      </c>
      <c r="K57" s="13" t="s">
        <v>27</v>
      </c>
      <c r="L57" s="13" t="s">
        <v>26</v>
      </c>
      <c r="M57" s="13" t="s">
        <v>25</v>
      </c>
      <c r="N57" s="13" t="s">
        <v>27</v>
      </c>
      <c r="O57" s="62" t="s">
        <v>41</v>
      </c>
      <c r="P57" s="63" t="s">
        <v>25</v>
      </c>
      <c r="Q57" s="96" t="str">
        <f t="shared" si="1"/>
        <v>M</v>
      </c>
    </row>
    <row r="58" spans="1:17" ht="60" x14ac:dyDescent="0.25">
      <c r="A58" s="57" t="s">
        <v>186</v>
      </c>
      <c r="B58" s="13" t="s">
        <v>198</v>
      </c>
      <c r="C58" s="13" t="s">
        <v>201</v>
      </c>
      <c r="D58" s="13" t="s">
        <v>238</v>
      </c>
      <c r="E58" s="59" t="s">
        <v>139</v>
      </c>
      <c r="F58" s="60" t="s">
        <v>202</v>
      </c>
      <c r="G58" s="79" t="s">
        <v>40</v>
      </c>
      <c r="H58" s="80" t="s">
        <v>25</v>
      </c>
      <c r="I58" s="81" t="s">
        <v>24</v>
      </c>
      <c r="J58" s="13" t="s">
        <v>26</v>
      </c>
      <c r="K58" s="13" t="s">
        <v>27</v>
      </c>
      <c r="L58" s="13" t="s">
        <v>26</v>
      </c>
      <c r="M58" s="13" t="s">
        <v>24</v>
      </c>
      <c r="N58" s="13" t="s">
        <v>27</v>
      </c>
      <c r="O58" s="62" t="s">
        <v>24</v>
      </c>
      <c r="P58" s="63" t="s">
        <v>24</v>
      </c>
      <c r="Q58" s="96" t="str">
        <f t="shared" si="1"/>
        <v>M</v>
      </c>
    </row>
    <row r="59" spans="1:17" ht="75.75" thickBot="1" x14ac:dyDescent="0.3">
      <c r="A59" s="64" t="s">
        <v>186</v>
      </c>
      <c r="B59" s="65" t="s">
        <v>198</v>
      </c>
      <c r="C59" s="65" t="s">
        <v>203</v>
      </c>
      <c r="D59" s="13" t="s">
        <v>238</v>
      </c>
      <c r="E59" s="66" t="s">
        <v>21</v>
      </c>
      <c r="F59" s="67" t="s">
        <v>204</v>
      </c>
      <c r="G59" s="82" t="s">
        <v>30</v>
      </c>
      <c r="H59" s="83" t="s">
        <v>25</v>
      </c>
      <c r="I59" s="84" t="s">
        <v>25</v>
      </c>
      <c r="J59" s="65" t="s">
        <v>26</v>
      </c>
      <c r="K59" s="65" t="s">
        <v>26</v>
      </c>
      <c r="L59" s="65" t="s">
        <v>26</v>
      </c>
      <c r="M59" s="65" t="s">
        <v>24</v>
      </c>
      <c r="N59" s="65" t="s">
        <v>27</v>
      </c>
      <c r="O59" s="70" t="s">
        <v>24</v>
      </c>
      <c r="P59" s="71" t="s">
        <v>24</v>
      </c>
      <c r="Q59" s="97" t="str">
        <f t="shared" si="1"/>
        <v>M</v>
      </c>
    </row>
    <row r="60" spans="1:17" ht="60" x14ac:dyDescent="0.25">
      <c r="A60" s="27" t="s">
        <v>205</v>
      </c>
      <c r="B60" s="28" t="s">
        <v>206</v>
      </c>
      <c r="C60" s="28" t="s">
        <v>207</v>
      </c>
      <c r="D60" s="28" t="s">
        <v>208</v>
      </c>
      <c r="E60" s="29" t="s">
        <v>139</v>
      </c>
      <c r="F60" s="30" t="s">
        <v>209</v>
      </c>
      <c r="G60" s="29" t="s">
        <v>209</v>
      </c>
      <c r="H60" s="30" t="s">
        <v>166</v>
      </c>
      <c r="I60" s="28" t="s">
        <v>166</v>
      </c>
      <c r="J60" s="28" t="s">
        <v>166</v>
      </c>
      <c r="K60" s="28" t="s">
        <v>166</v>
      </c>
      <c r="L60" s="28" t="s">
        <v>166</v>
      </c>
      <c r="M60" s="28" t="s">
        <v>166</v>
      </c>
      <c r="N60" s="28" t="s">
        <v>166</v>
      </c>
      <c r="O60" s="33" t="s">
        <v>166</v>
      </c>
      <c r="P60" s="34" t="s">
        <v>166</v>
      </c>
      <c r="Q60" s="98" t="s">
        <v>166</v>
      </c>
    </row>
    <row r="61" spans="1:17" ht="90" x14ac:dyDescent="0.25">
      <c r="A61" s="35" t="s">
        <v>205</v>
      </c>
      <c r="B61" s="36" t="s">
        <v>206</v>
      </c>
      <c r="C61" s="36" t="s">
        <v>210</v>
      </c>
      <c r="D61" s="36" t="s">
        <v>183</v>
      </c>
      <c r="E61" s="37" t="s">
        <v>21</v>
      </c>
      <c r="F61" s="38" t="s">
        <v>211</v>
      </c>
      <c r="G61" s="37" t="s">
        <v>212</v>
      </c>
      <c r="H61" s="38" t="s">
        <v>41</v>
      </c>
      <c r="I61" s="36" t="s">
        <v>24</v>
      </c>
      <c r="J61" s="36" t="s">
        <v>26</v>
      </c>
      <c r="K61" s="36" t="s">
        <v>27</v>
      </c>
      <c r="L61" s="36" t="s">
        <v>26</v>
      </c>
      <c r="M61" s="36" t="s">
        <v>41</v>
      </c>
      <c r="N61" s="36" t="s">
        <v>27</v>
      </c>
      <c r="O61" s="41" t="s">
        <v>41</v>
      </c>
      <c r="P61" s="42" t="s">
        <v>24</v>
      </c>
      <c r="Q61" s="98" t="s">
        <v>24</v>
      </c>
    </row>
    <row r="62" spans="1:17" ht="60" x14ac:dyDescent="0.25">
      <c r="A62" s="35" t="s">
        <v>205</v>
      </c>
      <c r="B62" s="36" t="s">
        <v>206</v>
      </c>
      <c r="C62" s="36" t="s">
        <v>213</v>
      </c>
      <c r="D62" s="36" t="s">
        <v>183</v>
      </c>
      <c r="E62" s="37" t="s">
        <v>139</v>
      </c>
      <c r="F62" s="38" t="s">
        <v>214</v>
      </c>
      <c r="G62" s="37" t="s">
        <v>212</v>
      </c>
      <c r="H62" s="38" t="s">
        <v>24</v>
      </c>
      <c r="I62" s="40" t="s">
        <v>25</v>
      </c>
      <c r="J62" s="40" t="s">
        <v>26</v>
      </c>
      <c r="K62" s="36" t="s">
        <v>27</v>
      </c>
      <c r="L62" s="36" t="s">
        <v>26</v>
      </c>
      <c r="M62" s="36" t="s">
        <v>41</v>
      </c>
      <c r="N62" s="36" t="s">
        <v>166</v>
      </c>
      <c r="O62" s="41" t="s">
        <v>24</v>
      </c>
      <c r="P62" s="42" t="s">
        <v>24</v>
      </c>
      <c r="Q62" s="98" t="str">
        <f t="shared" ref="Q62" si="2">IF(AND(O62="B",P62="B"),"B",IF(AND(O62&lt;&gt;"B",P62&lt;&gt;"B",OR(O62="A",P62="A")),"A","M"))</f>
        <v>M</v>
      </c>
    </row>
    <row r="63" spans="1:17" ht="60" x14ac:dyDescent="0.25">
      <c r="A63" s="35" t="s">
        <v>205</v>
      </c>
      <c r="B63" s="36" t="s">
        <v>206</v>
      </c>
      <c r="C63" s="36" t="s">
        <v>215</v>
      </c>
      <c r="D63" s="36" t="s">
        <v>208</v>
      </c>
      <c r="E63" s="37" t="s">
        <v>139</v>
      </c>
      <c r="F63" s="38" t="s">
        <v>209</v>
      </c>
      <c r="G63" s="37" t="s">
        <v>209</v>
      </c>
      <c r="H63" s="38" t="s">
        <v>166</v>
      </c>
      <c r="I63" s="36" t="s">
        <v>166</v>
      </c>
      <c r="J63" s="36" t="s">
        <v>166</v>
      </c>
      <c r="K63" s="36" t="s">
        <v>166</v>
      </c>
      <c r="L63" s="36" t="s">
        <v>166</v>
      </c>
      <c r="M63" s="36" t="s">
        <v>166</v>
      </c>
      <c r="N63" s="36" t="s">
        <v>166</v>
      </c>
      <c r="O63" s="41" t="s">
        <v>166</v>
      </c>
      <c r="P63" s="42" t="s">
        <v>166</v>
      </c>
      <c r="Q63" s="98" t="s">
        <v>166</v>
      </c>
    </row>
    <row r="64" spans="1:17" ht="60" x14ac:dyDescent="0.25">
      <c r="A64" s="35" t="s">
        <v>205</v>
      </c>
      <c r="B64" s="36" t="s">
        <v>206</v>
      </c>
      <c r="C64" s="36" t="s">
        <v>216</v>
      </c>
      <c r="D64" s="36" t="s">
        <v>208</v>
      </c>
      <c r="E64" s="37" t="s">
        <v>139</v>
      </c>
      <c r="F64" s="38" t="s">
        <v>209</v>
      </c>
      <c r="G64" s="37" t="s">
        <v>209</v>
      </c>
      <c r="H64" s="38" t="s">
        <v>166</v>
      </c>
      <c r="I64" s="36" t="s">
        <v>166</v>
      </c>
      <c r="J64" s="36" t="s">
        <v>166</v>
      </c>
      <c r="K64" s="36" t="s">
        <v>166</v>
      </c>
      <c r="L64" s="36" t="s">
        <v>166</v>
      </c>
      <c r="M64" s="36" t="s">
        <v>166</v>
      </c>
      <c r="N64" s="36" t="s">
        <v>166</v>
      </c>
      <c r="O64" s="41" t="s">
        <v>166</v>
      </c>
      <c r="P64" s="42" t="s">
        <v>166</v>
      </c>
      <c r="Q64" s="98" t="s">
        <v>166</v>
      </c>
    </row>
    <row r="65" spans="1:17" ht="60.75" thickBot="1" x14ac:dyDescent="0.3">
      <c r="A65" s="43" t="s">
        <v>205</v>
      </c>
      <c r="B65" s="44" t="s">
        <v>206</v>
      </c>
      <c r="C65" s="44" t="s">
        <v>217</v>
      </c>
      <c r="D65" s="44" t="s">
        <v>208</v>
      </c>
      <c r="E65" s="45" t="s">
        <v>139</v>
      </c>
      <c r="F65" s="46" t="s">
        <v>209</v>
      </c>
      <c r="G65" s="45" t="s">
        <v>209</v>
      </c>
      <c r="H65" s="46" t="s">
        <v>166</v>
      </c>
      <c r="I65" s="44" t="s">
        <v>166</v>
      </c>
      <c r="J65" s="44" t="s">
        <v>166</v>
      </c>
      <c r="K65" s="44" t="s">
        <v>166</v>
      </c>
      <c r="L65" s="44" t="s">
        <v>166</v>
      </c>
      <c r="M65" s="44" t="s">
        <v>166</v>
      </c>
      <c r="N65" s="44" t="s">
        <v>166</v>
      </c>
      <c r="O65" s="47" t="s">
        <v>166</v>
      </c>
      <c r="P65" s="106" t="s">
        <v>166</v>
      </c>
      <c r="Q65" s="99" t="s">
        <v>166</v>
      </c>
    </row>
    <row r="66" spans="1:17" ht="65.25" customHeight="1" x14ac:dyDescent="0.25">
      <c r="A66" s="49" t="s">
        <v>218</v>
      </c>
      <c r="B66" s="50" t="s">
        <v>219</v>
      </c>
      <c r="C66" s="50" t="s">
        <v>220</v>
      </c>
      <c r="D66" s="50" t="s">
        <v>20</v>
      </c>
      <c r="E66" s="52" t="s">
        <v>21</v>
      </c>
      <c r="F66" s="53" t="s">
        <v>221</v>
      </c>
      <c r="G66" s="52" t="s">
        <v>51</v>
      </c>
      <c r="H66" s="54" t="s">
        <v>25</v>
      </c>
      <c r="I66" s="51" t="s">
        <v>24</v>
      </c>
      <c r="J66" s="51" t="s">
        <v>26</v>
      </c>
      <c r="K66" s="50" t="s">
        <v>27</v>
      </c>
      <c r="L66" s="50" t="s">
        <v>26</v>
      </c>
      <c r="M66" s="50" t="s">
        <v>24</v>
      </c>
      <c r="N66" s="50" t="s">
        <v>27</v>
      </c>
      <c r="O66" s="103" t="s">
        <v>24</v>
      </c>
      <c r="P66" s="109" t="s">
        <v>24</v>
      </c>
      <c r="Q66" s="100" t="str">
        <f>IF(AND(O66="B",P66="B"),"B",IF(AND(O66&lt;&gt;"B",P66&lt;&gt;"B",OR(O66="A",P66="A")),"A","M"))</f>
        <v>M</v>
      </c>
    </row>
    <row r="67" spans="1:17" ht="45" x14ac:dyDescent="0.25">
      <c r="A67" s="57" t="s">
        <v>218</v>
      </c>
      <c r="B67" s="13" t="s">
        <v>219</v>
      </c>
      <c r="C67" s="13" t="s">
        <v>222</v>
      </c>
      <c r="D67" s="13" t="s">
        <v>20</v>
      </c>
      <c r="E67" s="59" t="s">
        <v>139</v>
      </c>
      <c r="F67" s="60" t="s">
        <v>223</v>
      </c>
      <c r="G67" s="59" t="s">
        <v>30</v>
      </c>
      <c r="H67" s="61" t="s">
        <v>25</v>
      </c>
      <c r="I67" s="58" t="s">
        <v>24</v>
      </c>
      <c r="J67" s="58" t="s">
        <v>26</v>
      </c>
      <c r="K67" s="13" t="s">
        <v>27</v>
      </c>
      <c r="L67" s="13" t="s">
        <v>26</v>
      </c>
      <c r="M67" s="13" t="s">
        <v>24</v>
      </c>
      <c r="N67" s="13" t="s">
        <v>27</v>
      </c>
      <c r="O67" s="104" t="s">
        <v>24</v>
      </c>
      <c r="P67" s="110" t="s">
        <v>24</v>
      </c>
      <c r="Q67" s="101" t="str">
        <f t="shared" ref="Q67:Q75" si="3">IF(AND(O67="B",P67="B"),"B",IF(AND(O67&lt;&gt;"B",P67&lt;&gt;"B",OR(O67="A",P67="A")),"A","M"))</f>
        <v>M</v>
      </c>
    </row>
    <row r="68" spans="1:17" ht="45" x14ac:dyDescent="0.25">
      <c r="A68" s="57" t="s">
        <v>218</v>
      </c>
      <c r="B68" s="13" t="s">
        <v>219</v>
      </c>
      <c r="C68" s="13" t="s">
        <v>224</v>
      </c>
      <c r="D68" s="13" t="s">
        <v>20</v>
      </c>
      <c r="E68" s="59" t="s">
        <v>21</v>
      </c>
      <c r="F68" s="60" t="s">
        <v>225</v>
      </c>
      <c r="G68" s="59" t="s">
        <v>161</v>
      </c>
      <c r="H68" s="60" t="s">
        <v>25</v>
      </c>
      <c r="I68" s="13" t="s">
        <v>24</v>
      </c>
      <c r="J68" s="13" t="s">
        <v>26</v>
      </c>
      <c r="K68" s="13" t="s">
        <v>27</v>
      </c>
      <c r="L68" s="13" t="s">
        <v>26</v>
      </c>
      <c r="M68" s="13" t="s">
        <v>24</v>
      </c>
      <c r="N68" s="13" t="s">
        <v>27</v>
      </c>
      <c r="O68" s="104" t="s">
        <v>41</v>
      </c>
      <c r="P68" s="110" t="s">
        <v>24</v>
      </c>
      <c r="Q68" s="101" t="str">
        <f t="shared" si="3"/>
        <v>M</v>
      </c>
    </row>
    <row r="69" spans="1:17" ht="60" x14ac:dyDescent="0.25">
      <c r="A69" s="57" t="s">
        <v>218</v>
      </c>
      <c r="B69" s="13" t="s">
        <v>219</v>
      </c>
      <c r="C69" s="13" t="s">
        <v>226</v>
      </c>
      <c r="D69" s="13" t="s">
        <v>227</v>
      </c>
      <c r="E69" s="59" t="s">
        <v>139</v>
      </c>
      <c r="F69" s="60" t="s">
        <v>228</v>
      </c>
      <c r="G69" s="59" t="s">
        <v>23</v>
      </c>
      <c r="H69" s="61" t="s">
        <v>25</v>
      </c>
      <c r="I69" s="58" t="s">
        <v>24</v>
      </c>
      <c r="J69" s="58" t="s">
        <v>26</v>
      </c>
      <c r="K69" s="13" t="s">
        <v>27</v>
      </c>
      <c r="L69" s="13" t="s">
        <v>26</v>
      </c>
      <c r="M69" s="13" t="s">
        <v>24</v>
      </c>
      <c r="N69" s="13" t="s">
        <v>27</v>
      </c>
      <c r="O69" s="104" t="s">
        <v>41</v>
      </c>
      <c r="P69" s="110" t="s">
        <v>24</v>
      </c>
      <c r="Q69" s="101" t="str">
        <f t="shared" si="3"/>
        <v>M</v>
      </c>
    </row>
    <row r="70" spans="1:17" ht="45.75" thickBot="1" x14ac:dyDescent="0.3">
      <c r="A70" s="64" t="s">
        <v>218</v>
      </c>
      <c r="B70" s="65" t="s">
        <v>219</v>
      </c>
      <c r="C70" s="65" t="s">
        <v>229</v>
      </c>
      <c r="D70" s="65" t="s">
        <v>227</v>
      </c>
      <c r="E70" s="66" t="s">
        <v>139</v>
      </c>
      <c r="F70" s="67" t="s">
        <v>230</v>
      </c>
      <c r="G70" s="66" t="s">
        <v>161</v>
      </c>
      <c r="H70" s="68" t="s">
        <v>24</v>
      </c>
      <c r="I70" s="69" t="s">
        <v>24</v>
      </c>
      <c r="J70" s="69" t="s">
        <v>26</v>
      </c>
      <c r="K70" s="65" t="s">
        <v>27</v>
      </c>
      <c r="L70" s="65" t="s">
        <v>26</v>
      </c>
      <c r="M70" s="65" t="s">
        <v>24</v>
      </c>
      <c r="N70" s="65" t="s">
        <v>27</v>
      </c>
      <c r="O70" s="105" t="s">
        <v>24</v>
      </c>
      <c r="P70" s="111" t="s">
        <v>25</v>
      </c>
      <c r="Q70" s="102" t="str">
        <f t="shared" si="3"/>
        <v>A</v>
      </c>
    </row>
    <row r="71" spans="1:17" ht="45.75" thickBot="1" x14ac:dyDescent="0.3">
      <c r="A71" s="43" t="s">
        <v>231</v>
      </c>
      <c r="B71" s="44" t="s">
        <v>232</v>
      </c>
      <c r="C71" s="44" t="s">
        <v>220</v>
      </c>
      <c r="D71" s="44" t="s">
        <v>20</v>
      </c>
      <c r="E71" s="45" t="s">
        <v>21</v>
      </c>
      <c r="F71" s="46" t="s">
        <v>221</v>
      </c>
      <c r="G71" s="45" t="s">
        <v>51</v>
      </c>
      <c r="H71" s="31" t="s">
        <v>25</v>
      </c>
      <c r="I71" s="32" t="s">
        <v>24</v>
      </c>
      <c r="J71" s="32" t="s">
        <v>26</v>
      </c>
      <c r="K71" s="28" t="s">
        <v>27</v>
      </c>
      <c r="L71" s="28" t="s">
        <v>26</v>
      </c>
      <c r="M71" s="28" t="s">
        <v>24</v>
      </c>
      <c r="N71" s="28" t="s">
        <v>27</v>
      </c>
      <c r="O71" s="85" t="s">
        <v>24</v>
      </c>
      <c r="P71" s="107" t="s">
        <v>24</v>
      </c>
      <c r="Q71" s="108" t="str">
        <f t="shared" si="3"/>
        <v>M</v>
      </c>
    </row>
    <row r="72" spans="1:17" ht="45.75" thickBot="1" x14ac:dyDescent="0.3">
      <c r="A72" s="43" t="s">
        <v>231</v>
      </c>
      <c r="B72" s="44" t="s">
        <v>232</v>
      </c>
      <c r="C72" s="44" t="s">
        <v>222</v>
      </c>
      <c r="D72" s="44" t="s">
        <v>20</v>
      </c>
      <c r="E72" s="45" t="s">
        <v>139</v>
      </c>
      <c r="F72" s="46" t="s">
        <v>223</v>
      </c>
      <c r="G72" s="45" t="s">
        <v>30</v>
      </c>
      <c r="H72" s="39" t="s">
        <v>25</v>
      </c>
      <c r="I72" s="40" t="s">
        <v>24</v>
      </c>
      <c r="J72" s="40" t="s">
        <v>26</v>
      </c>
      <c r="K72" s="36" t="s">
        <v>27</v>
      </c>
      <c r="L72" s="36" t="s">
        <v>26</v>
      </c>
      <c r="M72" s="36" t="s">
        <v>24</v>
      </c>
      <c r="N72" s="36" t="s">
        <v>27</v>
      </c>
      <c r="O72" s="86" t="s">
        <v>24</v>
      </c>
      <c r="P72" s="88" t="s">
        <v>24</v>
      </c>
      <c r="Q72" s="101" t="str">
        <f t="shared" si="3"/>
        <v>M</v>
      </c>
    </row>
    <row r="73" spans="1:17" ht="45.75" thickBot="1" x14ac:dyDescent="0.3">
      <c r="A73" s="43" t="s">
        <v>231</v>
      </c>
      <c r="B73" s="44" t="s">
        <v>232</v>
      </c>
      <c r="C73" s="44" t="s">
        <v>224</v>
      </c>
      <c r="D73" s="44" t="s">
        <v>20</v>
      </c>
      <c r="E73" s="45" t="s">
        <v>21</v>
      </c>
      <c r="F73" s="46" t="s">
        <v>225</v>
      </c>
      <c r="G73" s="45" t="s">
        <v>161</v>
      </c>
      <c r="H73" s="38" t="s">
        <v>25</v>
      </c>
      <c r="I73" s="36" t="s">
        <v>24</v>
      </c>
      <c r="J73" s="36" t="s">
        <v>26</v>
      </c>
      <c r="K73" s="36" t="s">
        <v>27</v>
      </c>
      <c r="L73" s="36" t="s">
        <v>26</v>
      </c>
      <c r="M73" s="36" t="s">
        <v>24</v>
      </c>
      <c r="N73" s="36" t="s">
        <v>27</v>
      </c>
      <c r="O73" s="86" t="s">
        <v>41</v>
      </c>
      <c r="P73" s="88" t="s">
        <v>24</v>
      </c>
      <c r="Q73" s="101" t="str">
        <f t="shared" si="3"/>
        <v>M</v>
      </c>
    </row>
    <row r="74" spans="1:17" ht="60.75" thickBot="1" x14ac:dyDescent="0.3">
      <c r="A74" s="43" t="s">
        <v>231</v>
      </c>
      <c r="B74" s="44" t="s">
        <v>232</v>
      </c>
      <c r="C74" s="44" t="s">
        <v>226</v>
      </c>
      <c r="D74" s="44" t="s">
        <v>227</v>
      </c>
      <c r="E74" s="45" t="s">
        <v>139</v>
      </c>
      <c r="F74" s="46" t="s">
        <v>228</v>
      </c>
      <c r="G74" s="45" t="s">
        <v>23</v>
      </c>
      <c r="H74" s="39" t="s">
        <v>25</v>
      </c>
      <c r="I74" s="40" t="s">
        <v>24</v>
      </c>
      <c r="J74" s="40" t="s">
        <v>26</v>
      </c>
      <c r="K74" s="36" t="s">
        <v>27</v>
      </c>
      <c r="L74" s="36" t="s">
        <v>26</v>
      </c>
      <c r="M74" s="36" t="s">
        <v>24</v>
      </c>
      <c r="N74" s="36" t="s">
        <v>27</v>
      </c>
      <c r="O74" s="86" t="s">
        <v>41</v>
      </c>
      <c r="P74" s="88" t="s">
        <v>24</v>
      </c>
      <c r="Q74" s="101" t="str">
        <f t="shared" si="3"/>
        <v>M</v>
      </c>
    </row>
    <row r="75" spans="1:17" ht="45.75" thickBot="1" x14ac:dyDescent="0.3">
      <c r="A75" s="43" t="s">
        <v>231</v>
      </c>
      <c r="B75" s="44" t="s">
        <v>232</v>
      </c>
      <c r="C75" s="44" t="s">
        <v>229</v>
      </c>
      <c r="D75" s="44" t="s">
        <v>227</v>
      </c>
      <c r="E75" s="45" t="s">
        <v>139</v>
      </c>
      <c r="F75" s="46" t="s">
        <v>230</v>
      </c>
      <c r="G75" s="45" t="s">
        <v>161</v>
      </c>
      <c r="H75" s="73" t="s">
        <v>24</v>
      </c>
      <c r="I75" s="72" t="s">
        <v>24</v>
      </c>
      <c r="J75" s="72" t="s">
        <v>26</v>
      </c>
      <c r="K75" s="44" t="s">
        <v>27</v>
      </c>
      <c r="L75" s="44" t="s">
        <v>26</v>
      </c>
      <c r="M75" s="44" t="s">
        <v>24</v>
      </c>
      <c r="N75" s="44" t="s">
        <v>27</v>
      </c>
      <c r="O75" s="87" t="s">
        <v>24</v>
      </c>
      <c r="P75" s="89" t="s">
        <v>25</v>
      </c>
      <c r="Q75" s="102" t="str">
        <f t="shared" si="3"/>
        <v>A</v>
      </c>
    </row>
  </sheetData>
  <pageMargins left="0.70000000000000007" right="0.70000000000000007" top="1.1437007874015752" bottom="1.1437007874015752" header="0.75000000000000011" footer="0.75000000000000011"/>
  <pageSetup paperSize="9" fitToWidth="0"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BB4D9-832A-42C7-9086-3C80E3274498}">
  <dimension ref="A1:XDP8"/>
  <sheetViews>
    <sheetView zoomScale="70" zoomScaleNormal="70" workbookViewId="0">
      <selection activeCell="G4" sqref="G4"/>
    </sheetView>
  </sheetViews>
  <sheetFormatPr defaultRowHeight="15" x14ac:dyDescent="0.25"/>
  <cols>
    <col min="1" max="1" width="17.85546875" style="11" customWidth="1"/>
    <col min="2" max="2" width="19.42578125" style="11" customWidth="1"/>
    <col min="3" max="3" width="17.7109375" style="11" customWidth="1"/>
    <col min="4" max="4" width="22.5703125" style="11" customWidth="1"/>
    <col min="5" max="5" width="20" style="11" customWidth="1"/>
    <col min="6" max="6" width="31.85546875" style="11" customWidth="1"/>
    <col min="7" max="7" width="32.28515625" style="11" customWidth="1"/>
    <col min="8" max="8" width="13.5703125" style="11" customWidth="1"/>
    <col min="9" max="9" width="18.140625" style="11" customWidth="1"/>
    <col min="10" max="10" width="15.85546875" style="11" customWidth="1"/>
    <col min="11" max="11" width="15.140625" style="11" customWidth="1"/>
    <col min="12" max="13" width="14.42578125" style="11" customWidth="1"/>
    <col min="14" max="14" width="15.85546875" style="11" customWidth="1"/>
    <col min="15" max="15" width="20" style="11" customWidth="1"/>
    <col min="16" max="16" width="17.28515625" style="11" customWidth="1"/>
    <col min="17" max="17" width="28.85546875" style="11" customWidth="1"/>
    <col min="18" max="983" width="9.7109375" style="11" customWidth="1"/>
    <col min="984" max="16343" width="9.140625" customWidth="1"/>
    <col min="16344" max="16344" width="9.140625" style="11" customWidth="1"/>
    <col min="16345" max="16384" width="9.140625" customWidth="1"/>
  </cols>
  <sheetData>
    <row r="1" spans="1:17" ht="69.75" customHeight="1" x14ac:dyDescent="0.25">
      <c r="A1" s="114" t="s">
        <v>233</v>
      </c>
      <c r="B1" s="115" t="s">
        <v>1</v>
      </c>
      <c r="C1" s="115" t="s">
        <v>2</v>
      </c>
      <c r="D1" s="115" t="s">
        <v>3</v>
      </c>
      <c r="E1" s="116" t="s">
        <v>4</v>
      </c>
      <c r="F1" s="120" t="s">
        <v>5</v>
      </c>
      <c r="G1" s="121" t="s">
        <v>6</v>
      </c>
      <c r="H1" s="119" t="s">
        <v>7</v>
      </c>
      <c r="I1" s="7" t="s">
        <v>8</v>
      </c>
      <c r="J1" s="7" t="s">
        <v>9</v>
      </c>
      <c r="K1" s="7" t="s">
        <v>10</v>
      </c>
      <c r="L1" s="7" t="s">
        <v>11</v>
      </c>
      <c r="M1" s="7" t="s">
        <v>12</v>
      </c>
      <c r="N1" s="7" t="s">
        <v>13</v>
      </c>
      <c r="O1" s="8" t="s">
        <v>14</v>
      </c>
      <c r="P1" s="9" t="s">
        <v>15</v>
      </c>
      <c r="Q1" s="10" t="s">
        <v>16</v>
      </c>
    </row>
    <row r="2" spans="1:17" ht="87.75" customHeight="1" x14ac:dyDescent="0.25">
      <c r="A2" s="117" t="s">
        <v>239</v>
      </c>
      <c r="B2" s="113" t="s">
        <v>235</v>
      </c>
      <c r="C2" s="113" t="s">
        <v>209</v>
      </c>
      <c r="D2" s="113" t="s">
        <v>227</v>
      </c>
      <c r="E2" s="118" t="s">
        <v>139</v>
      </c>
      <c r="F2" s="60" t="s">
        <v>241</v>
      </c>
      <c r="G2" s="59" t="s">
        <v>30</v>
      </c>
      <c r="H2" s="112" t="s">
        <v>25</v>
      </c>
      <c r="I2" s="13" t="s">
        <v>24</v>
      </c>
      <c r="J2" s="13" t="s">
        <v>26</v>
      </c>
      <c r="K2" s="13" t="s">
        <v>27</v>
      </c>
      <c r="L2" s="13" t="s">
        <v>26</v>
      </c>
      <c r="M2" s="13" t="s">
        <v>25</v>
      </c>
      <c r="N2" s="13" t="s">
        <v>27</v>
      </c>
      <c r="O2" s="17" t="s">
        <v>24</v>
      </c>
      <c r="P2" s="18" t="s">
        <v>25</v>
      </c>
      <c r="Q2" s="122" t="str">
        <f t="shared" ref="Q2:Q8" si="0">IF(AND(O2="B",P2="B"),"B",IF(AND(O2&lt;&gt;"B",P2&lt;&gt;"B",OR(O2="A",P2="A")),"A","M"))</f>
        <v>A</v>
      </c>
    </row>
    <row r="3" spans="1:17" ht="94.5" customHeight="1" x14ac:dyDescent="0.25">
      <c r="A3" s="123" t="s">
        <v>240</v>
      </c>
      <c r="B3" s="124" t="s">
        <v>242</v>
      </c>
      <c r="C3" s="124" t="s">
        <v>209</v>
      </c>
      <c r="D3" s="124" t="s">
        <v>183</v>
      </c>
      <c r="E3" s="125" t="s">
        <v>21</v>
      </c>
      <c r="F3" s="38" t="s">
        <v>248</v>
      </c>
      <c r="G3" s="37" t="s">
        <v>30</v>
      </c>
      <c r="H3" s="126" t="s">
        <v>25</v>
      </c>
      <c r="I3" s="36" t="s">
        <v>24</v>
      </c>
      <c r="J3" s="36" t="s">
        <v>26</v>
      </c>
      <c r="K3" s="36" t="s">
        <v>27</v>
      </c>
      <c r="L3" s="36" t="s">
        <v>26</v>
      </c>
      <c r="M3" s="36" t="s">
        <v>25</v>
      </c>
      <c r="N3" s="36" t="s">
        <v>27</v>
      </c>
      <c r="O3" s="127" t="s">
        <v>41</v>
      </c>
      <c r="P3" s="128" t="s">
        <v>24</v>
      </c>
      <c r="Q3" s="19" t="str">
        <f t="shared" si="0"/>
        <v>M</v>
      </c>
    </row>
    <row r="4" spans="1:17" ht="98.25" customHeight="1" thickBot="1" x14ac:dyDescent="0.3">
      <c r="A4" s="123" t="s">
        <v>240</v>
      </c>
      <c r="B4" s="124" t="s">
        <v>243</v>
      </c>
      <c r="C4" s="124" t="s">
        <v>209</v>
      </c>
      <c r="D4" s="124" t="s">
        <v>238</v>
      </c>
      <c r="E4" s="125" t="s">
        <v>139</v>
      </c>
      <c r="F4" s="38" t="s">
        <v>249</v>
      </c>
      <c r="G4" s="45" t="s">
        <v>40</v>
      </c>
      <c r="H4" s="126" t="s">
        <v>25</v>
      </c>
      <c r="I4" s="36" t="s">
        <v>24</v>
      </c>
      <c r="J4" s="36" t="s">
        <v>26</v>
      </c>
      <c r="K4" s="36" t="s">
        <v>27</v>
      </c>
      <c r="L4" s="36" t="s">
        <v>26</v>
      </c>
      <c r="M4" s="36" t="s">
        <v>25</v>
      </c>
      <c r="N4" s="36" t="s">
        <v>27</v>
      </c>
      <c r="O4" s="127" t="s">
        <v>25</v>
      </c>
      <c r="P4" s="128" t="s">
        <v>24</v>
      </c>
      <c r="Q4" s="122" t="str">
        <f t="shared" si="0"/>
        <v>A</v>
      </c>
    </row>
    <row r="5" spans="1:17" ht="93" customHeight="1" x14ac:dyDescent="0.25">
      <c r="A5" s="123" t="s">
        <v>240</v>
      </c>
      <c r="B5" s="124" t="s">
        <v>244</v>
      </c>
      <c r="C5" s="124" t="s">
        <v>209</v>
      </c>
      <c r="D5" s="124" t="s">
        <v>183</v>
      </c>
      <c r="E5" s="125" t="s">
        <v>21</v>
      </c>
      <c r="F5" s="38" t="s">
        <v>250</v>
      </c>
      <c r="G5" s="37" t="s">
        <v>30</v>
      </c>
      <c r="H5" s="126" t="s">
        <v>24</v>
      </c>
      <c r="I5" s="36" t="s">
        <v>25</v>
      </c>
      <c r="J5" s="36" t="s">
        <v>26</v>
      </c>
      <c r="K5" s="36" t="s">
        <v>27</v>
      </c>
      <c r="L5" s="36" t="s">
        <v>26</v>
      </c>
      <c r="M5" s="36" t="s">
        <v>25</v>
      </c>
      <c r="N5" s="36" t="s">
        <v>27</v>
      </c>
      <c r="O5" s="127" t="s">
        <v>24</v>
      </c>
      <c r="P5" s="128" t="s">
        <v>24</v>
      </c>
      <c r="Q5" s="19" t="str">
        <f t="shared" si="0"/>
        <v>M</v>
      </c>
    </row>
    <row r="6" spans="1:17" ht="105.75" customHeight="1" x14ac:dyDescent="0.25">
      <c r="A6" s="123" t="s">
        <v>240</v>
      </c>
      <c r="B6" s="124" t="s">
        <v>229</v>
      </c>
      <c r="C6" s="124" t="s">
        <v>209</v>
      </c>
      <c r="D6" s="124" t="s">
        <v>238</v>
      </c>
      <c r="E6" s="125" t="s">
        <v>139</v>
      </c>
      <c r="F6" s="38" t="s">
        <v>251</v>
      </c>
      <c r="G6" s="37" t="s">
        <v>236</v>
      </c>
      <c r="H6" s="126" t="s">
        <v>25</v>
      </c>
      <c r="I6" s="36" t="s">
        <v>24</v>
      </c>
      <c r="J6" s="36" t="s">
        <v>26</v>
      </c>
      <c r="K6" s="36" t="s">
        <v>27</v>
      </c>
      <c r="L6" s="36" t="s">
        <v>26</v>
      </c>
      <c r="M6" s="36" t="s">
        <v>24</v>
      </c>
      <c r="N6" s="36" t="s">
        <v>27</v>
      </c>
      <c r="O6" s="127" t="s">
        <v>24</v>
      </c>
      <c r="P6" s="128" t="s">
        <v>24</v>
      </c>
      <c r="Q6" s="19" t="str">
        <f t="shared" si="0"/>
        <v>M</v>
      </c>
    </row>
    <row r="7" spans="1:17" ht="85.5" customHeight="1" x14ac:dyDescent="0.25">
      <c r="A7" s="123" t="s">
        <v>240</v>
      </c>
      <c r="B7" s="124" t="s">
        <v>245</v>
      </c>
      <c r="C7" s="124" t="s">
        <v>209</v>
      </c>
      <c r="D7" s="124" t="s">
        <v>238</v>
      </c>
      <c r="E7" s="125" t="s">
        <v>21</v>
      </c>
      <c r="F7" s="38" t="s">
        <v>252</v>
      </c>
      <c r="G7" s="37" t="s">
        <v>236</v>
      </c>
      <c r="H7" s="126" t="s">
        <v>25</v>
      </c>
      <c r="I7" s="36" t="s">
        <v>24</v>
      </c>
      <c r="J7" s="36" t="s">
        <v>26</v>
      </c>
      <c r="K7" s="36" t="s">
        <v>27</v>
      </c>
      <c r="L7" s="36" t="s">
        <v>26</v>
      </c>
      <c r="M7" s="36" t="s">
        <v>24</v>
      </c>
      <c r="N7" s="36" t="s">
        <v>27</v>
      </c>
      <c r="O7" s="127" t="s">
        <v>24</v>
      </c>
      <c r="P7" s="128" t="s">
        <v>24</v>
      </c>
      <c r="Q7" s="19" t="str">
        <f t="shared" si="0"/>
        <v>M</v>
      </c>
    </row>
    <row r="8" spans="1:17" s="11" customFormat="1" ht="90" customHeight="1" thickBot="1" x14ac:dyDescent="0.3">
      <c r="A8" s="123" t="s">
        <v>240</v>
      </c>
      <c r="B8" s="129" t="s">
        <v>246</v>
      </c>
      <c r="C8" s="129" t="s">
        <v>209</v>
      </c>
      <c r="D8" s="124" t="s">
        <v>247</v>
      </c>
      <c r="E8" s="130" t="s">
        <v>139</v>
      </c>
      <c r="F8" s="46" t="s">
        <v>253</v>
      </c>
      <c r="G8" s="45" t="s">
        <v>40</v>
      </c>
      <c r="H8" s="126" t="s">
        <v>24</v>
      </c>
      <c r="I8" s="36" t="s">
        <v>41</v>
      </c>
      <c r="J8" s="36" t="s">
        <v>26</v>
      </c>
      <c r="K8" s="36" t="s">
        <v>27</v>
      </c>
      <c r="L8" s="36" t="s">
        <v>26</v>
      </c>
      <c r="M8" s="36" t="s">
        <v>25</v>
      </c>
      <c r="N8" s="36" t="s">
        <v>27</v>
      </c>
      <c r="O8" s="127" t="s">
        <v>25</v>
      </c>
      <c r="P8" s="128" t="s">
        <v>24</v>
      </c>
      <c r="Q8" s="122" t="str">
        <f t="shared" si="0"/>
        <v>A</v>
      </c>
    </row>
  </sheetData>
  <pageMargins left="0.70000000000000007" right="0.70000000000000007" top="1.1437007874015752" bottom="1.1437007874015752" header="0.75000000000000011" footer="0.75000000000000011"/>
  <pageSetup paperSize="9" fitToWidth="0"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Aree_generali</vt:lpstr>
      <vt:lpstr>Aree_specifiche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gabriele martelli</dc:creator>
  <cp:lastModifiedBy>gabriele martelli</cp:lastModifiedBy>
  <dcterms:created xsi:type="dcterms:W3CDTF">2025-12-19T07:38:14Z</dcterms:created>
  <dcterms:modified xsi:type="dcterms:W3CDTF">2026-01-12T14:51:31Z</dcterms:modified>
</cp:coreProperties>
</file>